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heckCompatibility="1" autoCompressPictures="0"/>
  <mc:AlternateContent xmlns:mc="http://schemas.openxmlformats.org/markup-compatibility/2006">
    <mc:Choice Requires="x15">
      <x15ac:absPath xmlns:x15ac="http://schemas.microsoft.com/office/spreadsheetml/2010/11/ac" url="V:\DA Affaires Culturelles Tourisme\Culture\Theatre\LABEL I.M.P.A.C.T\COMPOSITION DOSSIER\"/>
    </mc:Choice>
  </mc:AlternateContent>
  <xr:revisionPtr revIDLastSave="0" documentId="13_ncr:1_{637268A9-3B8D-4513-ABEE-5F08CE39EED6}" xr6:coauthVersionLast="47" xr6:coauthVersionMax="47" xr10:uidLastSave="{00000000-0000-0000-0000-000000000000}"/>
  <bookViews>
    <workbookView xWindow="-120" yWindow="-120" windowWidth="29040" windowHeight="15720" tabRatio="746" activeTab="2" xr2:uid="{00000000-000D-0000-FFFF-FFFF00000000}"/>
  </bookViews>
  <sheets>
    <sheet name="Dépenses de l'activité" sheetId="2" r:id="rId1"/>
    <sheet name="Recettes de l'activité" sheetId="3" r:id="rId2"/>
    <sheet name="Subventions année précédente" sheetId="6" r:id="rId3"/>
  </sheets>
  <definedNames>
    <definedName name="_xlnm.Print_Area" localSheetId="1">'Recettes de l''activité'!$A$1:$J$89</definedName>
    <definedName name="_xlnm.Print_Area" localSheetId="2">'Subventions année précédente'!$A$1:$I$77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44" i="2" l="1"/>
  <c r="J16" i="2"/>
  <c r="J21" i="2"/>
  <c r="J29" i="2"/>
  <c r="J6" i="2" l="1"/>
  <c r="I74" i="6" l="1"/>
  <c r="I25" i="6"/>
  <c r="I11" i="6"/>
  <c r="I5" i="6"/>
  <c r="J5" i="3"/>
  <c r="J12" i="3"/>
  <c r="J17" i="3"/>
  <c r="J31" i="3"/>
  <c r="J82" i="3"/>
  <c r="J85" i="3"/>
  <c r="J87" i="3"/>
  <c r="J89" i="3"/>
  <c r="J37" i="2"/>
  <c r="J44" i="2" s="1"/>
</calcChain>
</file>

<file path=xl/sharedStrings.xml><?xml version="1.0" encoding="utf-8"?>
<sst xmlns="http://schemas.openxmlformats.org/spreadsheetml/2006/main" count="220" uniqueCount="138">
  <si>
    <t>Budget prévisionnel de l'activité</t>
  </si>
  <si>
    <t>Exercice:</t>
  </si>
  <si>
    <t>DEPENSES</t>
  </si>
  <si>
    <t>Montants</t>
  </si>
  <si>
    <t>Totaux</t>
  </si>
  <si>
    <t>Proposition de prise en charge par la Cocof</t>
  </si>
  <si>
    <t>60/</t>
  </si>
  <si>
    <t>Autre (à préciser)</t>
  </si>
  <si>
    <t>61/</t>
  </si>
  <si>
    <t>Location et charges</t>
  </si>
  <si>
    <t>Locations  ponctuelles</t>
  </si>
  <si>
    <t>Charges (eau, gaz, électricité)</t>
  </si>
  <si>
    <t>Assurances</t>
  </si>
  <si>
    <t>Droits d'auteur</t>
  </si>
  <si>
    <t>Location ponctuelle</t>
  </si>
  <si>
    <t>Carburant</t>
  </si>
  <si>
    <t>Transport public</t>
  </si>
  <si>
    <t>Transport privé</t>
  </si>
  <si>
    <t>Sous-traitance, honoraires, etc.</t>
  </si>
  <si>
    <t>Défraiement de bénévoles</t>
  </si>
  <si>
    <t>TOTAL DEPENSES ACTIVITE</t>
  </si>
  <si>
    <t>RECETTES</t>
  </si>
  <si>
    <t>Le subside est-il
- en Demande ? (D)
- Acquis ? (A)</t>
  </si>
  <si>
    <t>70/</t>
  </si>
  <si>
    <t>Recettes propres</t>
  </si>
  <si>
    <t>Dons</t>
  </si>
  <si>
    <t>Sponsors</t>
  </si>
  <si>
    <t>Cotisations des membres</t>
  </si>
  <si>
    <t>Recettes d'activités</t>
  </si>
  <si>
    <t>71/</t>
  </si>
  <si>
    <t>Conventions</t>
  </si>
  <si>
    <t>Fondation Roi Baudouin</t>
  </si>
  <si>
    <t>Loterie Nationale</t>
  </si>
  <si>
    <t>72/</t>
  </si>
  <si>
    <t>Subventions de la Commission Communautaire Française</t>
  </si>
  <si>
    <t>Préciser le(s) programme(s) / Mentionnez également le subside pour lequel cette demande est introduite</t>
  </si>
  <si>
    <t>Culture</t>
  </si>
  <si>
    <t>Social</t>
  </si>
  <si>
    <t>Parascolaire</t>
  </si>
  <si>
    <t>Aide aux personnes</t>
  </si>
  <si>
    <t>handicapées</t>
  </si>
  <si>
    <t>Santé</t>
  </si>
  <si>
    <t>Tourisme</t>
  </si>
  <si>
    <t>Sport</t>
  </si>
  <si>
    <t>Infrastructure</t>
  </si>
  <si>
    <t>Enseignement</t>
  </si>
  <si>
    <t>73/</t>
  </si>
  <si>
    <t>Subventions d'autres Pouvoirs Publics</t>
  </si>
  <si>
    <t>Préciser le(s) programme(s)</t>
  </si>
  <si>
    <t>Fédération Wallonie-Bruxelles</t>
  </si>
  <si>
    <t>Education Permanente</t>
  </si>
  <si>
    <t>Service Jeunesse</t>
  </si>
  <si>
    <t>Aide à la Jeunesse</t>
  </si>
  <si>
    <t>Secteur santé</t>
  </si>
  <si>
    <t>Secteur Femmes</t>
  </si>
  <si>
    <t>C.E.C.</t>
  </si>
  <si>
    <t>Formations</t>
  </si>
  <si>
    <t>F.B.I.</t>
  </si>
  <si>
    <t>Commune</t>
  </si>
  <si>
    <t>En direct</t>
  </si>
  <si>
    <t xml:space="preserve">Via programme </t>
  </si>
  <si>
    <t xml:space="preserve">cohabitation/intégration </t>
  </si>
  <si>
    <t>Région / Actiris</t>
  </si>
  <si>
    <t>Convention de</t>
  </si>
  <si>
    <t xml:space="preserve"> partenariat</t>
  </si>
  <si>
    <t>Ex T.C.T.</t>
  </si>
  <si>
    <t>Insertion par le logement</t>
  </si>
  <si>
    <t xml:space="preserve">Politique pour </t>
  </si>
  <si>
    <t xml:space="preserve">les grandes villes </t>
  </si>
  <si>
    <t>Contrats de quartier</t>
  </si>
  <si>
    <t>A.C.S.</t>
  </si>
  <si>
    <t>Fédéral</t>
  </si>
  <si>
    <t>Contrat de prévention</t>
  </si>
  <si>
    <t>Contrat de sécurité</t>
  </si>
  <si>
    <t>F.E.S.C.</t>
  </si>
  <si>
    <t xml:space="preserve">Projets pilotes </t>
  </si>
  <si>
    <t>de prévention</t>
  </si>
  <si>
    <t>F.I.P.I.</t>
  </si>
  <si>
    <t xml:space="preserve">Subsidiation </t>
  </si>
  <si>
    <t>via l'INAMI</t>
  </si>
  <si>
    <t>Maribel</t>
  </si>
  <si>
    <t xml:space="preserve">Politique </t>
  </si>
  <si>
    <t xml:space="preserve">pour les grandes villes </t>
  </si>
  <si>
    <t>Supranational, Union européenne</t>
  </si>
  <si>
    <t>Now</t>
  </si>
  <si>
    <t>Horizon</t>
  </si>
  <si>
    <t>Fonds Social Européen</t>
  </si>
  <si>
    <t>Autres</t>
  </si>
  <si>
    <t>COCOM</t>
  </si>
  <si>
    <t>VGC</t>
  </si>
  <si>
    <t xml:space="preserve">Communauté </t>
  </si>
  <si>
    <t>flamande</t>
  </si>
  <si>
    <t>74/</t>
  </si>
  <si>
    <t>Subsides en capital</t>
  </si>
  <si>
    <t>Amortissements et investissements</t>
  </si>
  <si>
    <t>75/</t>
  </si>
  <si>
    <t>Produits financiers</t>
  </si>
  <si>
    <t>76/</t>
  </si>
  <si>
    <t>Produits exceptionnels</t>
  </si>
  <si>
    <t>TOTAL RECETTES ACTIVITE:</t>
  </si>
  <si>
    <t>Aide aux personnes handicapées</t>
  </si>
  <si>
    <t>cohabitation/intégration</t>
  </si>
  <si>
    <t xml:space="preserve">Convention </t>
  </si>
  <si>
    <t>de partenariat</t>
  </si>
  <si>
    <t>Subsidiation via l'INAMI</t>
  </si>
  <si>
    <t>pour les grandes villes</t>
  </si>
  <si>
    <t>Communauté flamande</t>
  </si>
  <si>
    <t>(veuillez préciser via quelle institution)</t>
  </si>
  <si>
    <t>Recettes provenant de Subventions et conventions de l'association pour l'année précédente</t>
  </si>
  <si>
    <t>Nom de l'association :</t>
  </si>
  <si>
    <t>de l'association :</t>
  </si>
  <si>
    <t>Exercice :</t>
  </si>
  <si>
    <t>Si vous avez perçu des aides durant l'exercice précédent, veuillez remplir les champs utiles</t>
  </si>
  <si>
    <t xml:space="preserve">Nom </t>
  </si>
  <si>
    <t>Projet de médiation</t>
  </si>
  <si>
    <t>Frais administratifs liés à la réalisation du projet de médiation</t>
  </si>
  <si>
    <t>Frais de réalisation du dossier pédagogique ou autre support éducatif</t>
  </si>
  <si>
    <t xml:space="preserve">Entrées au spectacle, billetterie </t>
  </si>
  <si>
    <t>Frais de participation à des activités culturelles</t>
  </si>
  <si>
    <t>Fournitures, documentations, …</t>
  </si>
  <si>
    <t>Frais de matériels liés à la réalisation du projet de médiation</t>
  </si>
  <si>
    <t>Promotion et diffusion</t>
  </si>
  <si>
    <t>Frais d’impression, photocopies</t>
  </si>
  <si>
    <t>Frais de distribution, frais postaux</t>
  </si>
  <si>
    <t>Frais d'espaces publicitaires</t>
  </si>
  <si>
    <t>Frais de site web</t>
  </si>
  <si>
    <t>Téléphonie (hors investissement), internet</t>
  </si>
  <si>
    <t>Transport international (avion, train, bateau, autocar,...)</t>
  </si>
  <si>
    <t>Déplacements et logement</t>
  </si>
  <si>
    <t>Hôtel, auberge de jeunesse, centre d’hébergement</t>
  </si>
  <si>
    <t>Rémunération des vacataires</t>
  </si>
  <si>
    <t>RPI</t>
  </si>
  <si>
    <t>Les lignes de comptes qui ne sont pas utilisées peuvent être masquées, mais ne peuvent pas être supprimées au risque de modifier les formules de calcul automatique.
Il est permis d'ajouter des lignes de comptes pour autant que ce soit justifié et uniquement en respectant la nomenclature du modèle.</t>
  </si>
  <si>
    <t>Catering pour les actions de médiation</t>
  </si>
  <si>
    <t>Frais d'emploi liés aux activités : animations, ateliers, débats, …</t>
  </si>
  <si>
    <t>Rémunérations des animateurices</t>
  </si>
  <si>
    <t>Rémunérations des intervenant·es extérieur·es</t>
  </si>
  <si>
    <t>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</si>
</sst>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_-;_-@_-"/>
    <numFmt numFmtId="165" formatCode="#,##0.00\ &quot;€&quot;"/>
    <numFmt numFmtId="166" formatCode="#,##0.00\ _€"/>
  </numFmts>
  <fonts count="16" x14ac:knownFonts="1">
    <font>
      <sz val="10"/>
      <name val="Arial"/>
      <family val="2"/>
    </font>
    <font>
      <sz val="10"/>
      <name val="Georgia"/>
      <family val="1"/>
    </font>
    <font>
      <b/>
      <sz val="14"/>
      <color indexed="9"/>
      <name val="Georgia"/>
      <family val="1"/>
    </font>
    <font>
      <b/>
      <sz val="12"/>
      <color indexed="9"/>
      <name val="Georgia"/>
      <family val="1"/>
    </font>
    <font>
      <b/>
      <sz val="10"/>
      <name val="Georgia"/>
      <family val="1"/>
    </font>
    <font>
      <b/>
      <u/>
      <sz val="11"/>
      <name val="Georgia"/>
      <family val="1"/>
    </font>
    <font>
      <b/>
      <sz val="9"/>
      <name val="Georgia"/>
      <family val="1"/>
    </font>
    <font>
      <b/>
      <u/>
      <sz val="10"/>
      <name val="Georgia"/>
      <family val="1"/>
    </font>
    <font>
      <u/>
      <sz val="10"/>
      <name val="Georgia"/>
      <family val="1"/>
    </font>
    <font>
      <b/>
      <sz val="8"/>
      <name val="Georgia"/>
      <family val="1"/>
    </font>
    <font>
      <i/>
      <sz val="8"/>
      <name val="Georgia"/>
      <family val="1"/>
    </font>
    <font>
      <sz val="8"/>
      <name val="Georgia"/>
      <family val="1"/>
    </font>
    <font>
      <sz val="8"/>
      <name val="Arial"/>
      <family val="2"/>
    </font>
    <font>
      <b/>
      <sz val="14"/>
      <name val="Georgia"/>
      <family val="1"/>
    </font>
    <font>
      <sz val="11"/>
      <color theme="0"/>
      <name val="Calibri"/>
      <family val="2"/>
      <scheme val="minor"/>
    </font>
    <font>
      <b/>
      <sz val="14"/>
      <color theme="0"/>
      <name val="Calibri"/>
      <family val="2"/>
      <scheme val="minor"/>
    </font>
  </fonts>
  <fills count="13">
    <fill>
      <patternFill patternType="none"/>
    </fill>
    <fill>
      <patternFill patternType="gray125"/>
    </fill>
    <fill>
      <patternFill patternType="solid">
        <fgColor indexed="9"/>
        <bgColor indexed="26"/>
      </patternFill>
    </fill>
    <fill>
      <patternFill patternType="solid">
        <fgColor theme="9"/>
      </patternFill>
    </fill>
    <fill>
      <patternFill patternType="solid">
        <fgColor theme="0"/>
        <bgColor indexed="64"/>
      </patternFill>
    </fill>
    <fill>
      <patternFill patternType="solid">
        <fgColor theme="0"/>
        <bgColor indexed="26"/>
      </patternFill>
    </fill>
    <fill>
      <patternFill patternType="solid">
        <fgColor theme="0"/>
        <bgColor indexed="25"/>
      </patternFill>
    </fill>
    <fill>
      <patternFill patternType="solid">
        <fgColor rgb="FFFFFF00"/>
        <bgColor indexed="64"/>
      </patternFill>
    </fill>
    <fill>
      <patternFill patternType="solid">
        <fgColor theme="8" tint="-0.249977111117893"/>
        <bgColor indexed="25"/>
      </patternFill>
    </fill>
    <fill>
      <patternFill patternType="solid">
        <fgColor theme="8" tint="-0.249977111117893"/>
        <bgColor indexed="52"/>
      </patternFill>
    </fill>
    <fill>
      <patternFill patternType="solid">
        <fgColor theme="8" tint="0.39997558519241921"/>
        <bgColor indexed="64"/>
      </patternFill>
    </fill>
    <fill>
      <patternFill patternType="solid">
        <fgColor theme="8" tint="0.39997558519241921"/>
        <bgColor indexed="52"/>
      </patternFill>
    </fill>
    <fill>
      <patternFill patternType="solid">
        <fgColor theme="8" tint="0.59999389629810485"/>
        <bgColor indexed="64"/>
      </patternFill>
    </fill>
  </fills>
  <borders count="27">
    <border>
      <left/>
      <right/>
      <top/>
      <bottom/>
      <diagonal/>
    </border>
    <border>
      <left/>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top/>
      <bottom/>
      <diagonal/>
    </border>
    <border>
      <left/>
      <right style="thin">
        <color indexed="8"/>
      </right>
      <top/>
      <bottom/>
      <diagonal/>
    </border>
    <border>
      <left/>
      <right/>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right style="thin">
        <color indexed="8"/>
      </right>
      <top/>
      <bottom style="thin">
        <color indexed="8"/>
      </bottom>
      <diagonal/>
    </border>
    <border>
      <left style="thin">
        <color indexed="8"/>
      </left>
      <right/>
      <top/>
      <bottom style="medium">
        <color indexed="8"/>
      </bottom>
      <diagonal/>
    </border>
    <border>
      <left/>
      <right/>
      <top/>
      <bottom style="medium">
        <color indexed="8"/>
      </bottom>
      <diagonal/>
    </border>
    <border>
      <left/>
      <right style="thin">
        <color indexed="8"/>
      </right>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s>
  <cellStyleXfs count="2">
    <xf numFmtId="0" fontId="0" fillId="0" borderId="0"/>
    <xf numFmtId="0" fontId="14" fillId="3" borderId="0" applyNumberFormat="0" applyBorder="0" applyAlignment="0" applyProtection="0"/>
  </cellStyleXfs>
  <cellXfs count="165">
    <xf numFmtId="0" fontId="0" fillId="0" borderId="0" xfId="0"/>
    <xf numFmtId="0" fontId="1" fillId="0" borderId="0" xfId="0" applyFont="1"/>
    <xf numFmtId="0" fontId="4" fillId="0" borderId="0" xfId="0" applyFont="1" applyAlignment="1">
      <alignment horizontal="right"/>
    </xf>
    <xf numFmtId="0" fontId="4" fillId="0" borderId="0" xfId="0" applyFont="1" applyAlignment="1">
      <alignment horizontal="left"/>
    </xf>
    <xf numFmtId="164" fontId="1" fillId="0" borderId="0" xfId="0" applyNumberFormat="1" applyFont="1" applyAlignment="1">
      <alignment horizontal="center"/>
    </xf>
    <xf numFmtId="0" fontId="4" fillId="0" borderId="11" xfId="0" applyFont="1" applyBorder="1"/>
    <xf numFmtId="164" fontId="4" fillId="0" borderId="0" xfId="0" applyNumberFormat="1" applyFont="1" applyAlignment="1">
      <alignment horizontal="left" vertical="center"/>
    </xf>
    <xf numFmtId="0" fontId="1" fillId="0" borderId="0" xfId="0" applyFont="1" applyAlignment="1">
      <alignment vertical="center"/>
    </xf>
    <xf numFmtId="0" fontId="5" fillId="0" borderId="11" xfId="0" applyFont="1" applyBorder="1"/>
    <xf numFmtId="164" fontId="4" fillId="0" borderId="0" xfId="0" applyNumberFormat="1" applyFont="1" applyAlignment="1">
      <alignment horizontal="center" vertical="center"/>
    </xf>
    <xf numFmtId="0" fontId="4" fillId="0" borderId="11" xfId="0" applyFont="1" applyBorder="1" applyAlignment="1">
      <alignment horizontal="right"/>
    </xf>
    <xf numFmtId="49" fontId="1" fillId="2" borderId="4" xfId="0" applyNumberFormat="1" applyFont="1" applyFill="1" applyBorder="1" applyAlignment="1">
      <alignment horizontal="center"/>
    </xf>
    <xf numFmtId="49" fontId="1" fillId="2" borderId="6" xfId="0" applyNumberFormat="1" applyFont="1" applyFill="1" applyBorder="1" applyAlignment="1">
      <alignment horizontal="center"/>
    </xf>
    <xf numFmtId="49" fontId="1" fillId="0" borderId="0" xfId="0" applyNumberFormat="1" applyFont="1"/>
    <xf numFmtId="0" fontId="4" fillId="0" borderId="0" xfId="0" applyFont="1"/>
    <xf numFmtId="0" fontId="5" fillId="0" borderId="10" xfId="0" applyFont="1" applyBorder="1"/>
    <xf numFmtId="0" fontId="4" fillId="0" borderId="13" xfId="0" applyFont="1" applyBorder="1" applyAlignment="1">
      <alignment horizontal="left"/>
    </xf>
    <xf numFmtId="0" fontId="1" fillId="0" borderId="13" xfId="0" applyFont="1" applyBorder="1"/>
    <xf numFmtId="164" fontId="1" fillId="0" borderId="0" xfId="0" applyNumberFormat="1" applyFont="1"/>
    <xf numFmtId="0" fontId="4" fillId="0" borderId="11" xfId="0" applyFont="1" applyBorder="1" applyAlignment="1">
      <alignment vertical="center"/>
    </xf>
    <xf numFmtId="0" fontId="4" fillId="0" borderId="0" xfId="0" applyFont="1" applyAlignment="1">
      <alignment horizontal="left" vertical="center"/>
    </xf>
    <xf numFmtId="49" fontId="1" fillId="0" borderId="0" xfId="0" applyNumberFormat="1" applyFont="1" applyAlignment="1">
      <alignment vertical="center"/>
    </xf>
    <xf numFmtId="49" fontId="9" fillId="0" borderId="0" xfId="0" applyNumberFormat="1" applyFont="1" applyAlignment="1">
      <alignment vertical="center" wrapText="1"/>
    </xf>
    <xf numFmtId="164" fontId="4" fillId="0" borderId="12" xfId="0" applyNumberFormat="1" applyFont="1" applyBorder="1" applyAlignment="1">
      <alignment horizontal="center" vertical="center"/>
    </xf>
    <xf numFmtId="0" fontId="4" fillId="0" borderId="11" xfId="0" applyFont="1" applyBorder="1" applyAlignment="1">
      <alignment horizontal="right" vertical="center"/>
    </xf>
    <xf numFmtId="0" fontId="4" fillId="0" borderId="0" xfId="0" applyFont="1" applyAlignment="1">
      <alignment vertical="center"/>
    </xf>
    <xf numFmtId="49" fontId="4" fillId="0" borderId="0" xfId="0" applyNumberFormat="1" applyFont="1" applyAlignment="1">
      <alignment vertical="top" wrapText="1"/>
    </xf>
    <xf numFmtId="49" fontId="1" fillId="2" borderId="0" xfId="0" applyNumberFormat="1" applyFont="1" applyFill="1" applyAlignment="1">
      <alignment horizontal="center"/>
    </xf>
    <xf numFmtId="0" fontId="10" fillId="0" borderId="0" xfId="0" applyFont="1"/>
    <xf numFmtId="49" fontId="4" fillId="0" borderId="0" xfId="0" applyNumberFormat="1" applyFont="1"/>
    <xf numFmtId="49" fontId="1" fillId="2" borderId="2" xfId="0" applyNumberFormat="1" applyFont="1" applyFill="1" applyBorder="1" applyAlignment="1">
      <alignment horizontal="center"/>
    </xf>
    <xf numFmtId="49" fontId="1" fillId="2" borderId="3" xfId="0" applyNumberFormat="1" applyFont="1" applyFill="1" applyBorder="1" applyAlignment="1">
      <alignment horizontal="center"/>
    </xf>
    <xf numFmtId="49" fontId="1" fillId="2" borderId="8" xfId="0" applyNumberFormat="1" applyFont="1" applyFill="1" applyBorder="1" applyAlignment="1">
      <alignment horizontal="center"/>
    </xf>
    <xf numFmtId="49" fontId="1" fillId="2" borderId="5" xfId="0" applyNumberFormat="1" applyFont="1" applyFill="1" applyBorder="1" applyAlignment="1">
      <alignment horizontal="center"/>
    </xf>
    <xf numFmtId="49" fontId="1" fillId="2" borderId="10" xfId="0" applyNumberFormat="1" applyFont="1" applyFill="1" applyBorder="1" applyAlignment="1">
      <alignment horizontal="center"/>
    </xf>
    <xf numFmtId="49" fontId="1" fillId="2" borderId="16" xfId="0" applyNumberFormat="1" applyFont="1" applyFill="1" applyBorder="1" applyAlignment="1">
      <alignment horizontal="center"/>
    </xf>
    <xf numFmtId="49" fontId="1" fillId="2" borderId="9" xfId="0" applyNumberFormat="1" applyFont="1" applyFill="1" applyBorder="1" applyAlignment="1">
      <alignment horizontal="center"/>
    </xf>
    <xf numFmtId="49" fontId="10" fillId="0" borderId="0" xfId="0" applyNumberFormat="1" applyFont="1"/>
    <xf numFmtId="49" fontId="1" fillId="2" borderId="2" xfId="0" applyNumberFormat="1" applyFont="1" applyFill="1" applyBorder="1"/>
    <xf numFmtId="49" fontId="1" fillId="2" borderId="3" xfId="0" applyNumberFormat="1" applyFont="1" applyFill="1" applyBorder="1"/>
    <xf numFmtId="49" fontId="1" fillId="2" borderId="8" xfId="0" applyNumberFormat="1" applyFont="1" applyFill="1" applyBorder="1"/>
    <xf numFmtId="49" fontId="1" fillId="2" borderId="5" xfId="0" applyNumberFormat="1" applyFont="1" applyFill="1" applyBorder="1"/>
    <xf numFmtId="49" fontId="1" fillId="0" borderId="0" xfId="0" applyNumberFormat="1" applyFont="1" applyAlignment="1">
      <alignment horizontal="center"/>
    </xf>
    <xf numFmtId="0" fontId="1" fillId="0" borderId="11" xfId="0" applyFont="1" applyBorder="1"/>
    <xf numFmtId="0" fontId="4" fillId="2" borderId="11" xfId="0" applyFont="1" applyFill="1" applyBorder="1"/>
    <xf numFmtId="0" fontId="4" fillId="2" borderId="0" xfId="0" applyFont="1" applyFill="1"/>
    <xf numFmtId="0" fontId="1" fillId="2" borderId="0" xfId="0" applyFont="1" applyFill="1"/>
    <xf numFmtId="49" fontId="1" fillId="2" borderId="0" xfId="0" applyNumberFormat="1" applyFont="1" applyFill="1"/>
    <xf numFmtId="0" fontId="4" fillId="2" borderId="11" xfId="0" applyFont="1" applyFill="1" applyBorder="1" applyAlignment="1">
      <alignment horizontal="right"/>
    </xf>
    <xf numFmtId="0" fontId="7" fillId="0" borderId="10" xfId="0" applyFont="1" applyBorder="1"/>
    <xf numFmtId="0" fontId="4" fillId="0" borderId="13" xfId="0" applyFont="1" applyBorder="1"/>
    <xf numFmtId="49" fontId="1" fillId="0" borderId="13" xfId="0" applyNumberFormat="1" applyFont="1" applyBorder="1"/>
    <xf numFmtId="49" fontId="1" fillId="0" borderId="13" xfId="0" applyNumberFormat="1" applyFont="1" applyBorder="1" applyAlignment="1">
      <alignment horizontal="center"/>
    </xf>
    <xf numFmtId="49" fontId="1" fillId="2" borderId="7" xfId="0" applyNumberFormat="1" applyFont="1" applyFill="1" applyBorder="1" applyAlignment="1">
      <alignment horizontal="center"/>
    </xf>
    <xf numFmtId="0" fontId="0" fillId="4" borderId="0" xfId="0" applyFill="1"/>
    <xf numFmtId="0" fontId="2" fillId="4" borderId="0" xfId="0" applyFont="1" applyFill="1" applyAlignment="1">
      <alignment vertical="center" wrapText="1"/>
    </xf>
    <xf numFmtId="0" fontId="1" fillId="4" borderId="0" xfId="0" applyFont="1" applyFill="1" applyAlignment="1">
      <alignment vertical="center"/>
    </xf>
    <xf numFmtId="0" fontId="4" fillId="4" borderId="10" xfId="0" applyFont="1" applyFill="1" applyBorder="1" applyAlignment="1">
      <alignment vertical="center"/>
    </xf>
    <xf numFmtId="0" fontId="4" fillId="4" borderId="13" xfId="0" applyFont="1" applyFill="1" applyBorder="1" applyAlignment="1">
      <alignment horizontal="left" vertical="center"/>
    </xf>
    <xf numFmtId="0" fontId="1" fillId="4" borderId="13" xfId="0" applyFont="1" applyFill="1" applyBorder="1" applyAlignment="1">
      <alignment vertical="center"/>
    </xf>
    <xf numFmtId="49" fontId="1" fillId="4" borderId="13" xfId="0" applyNumberFormat="1" applyFont="1" applyFill="1" applyBorder="1" applyAlignment="1">
      <alignment vertical="center"/>
    </xf>
    <xf numFmtId="164" fontId="4" fillId="4" borderId="16" xfId="0" applyNumberFormat="1" applyFont="1" applyFill="1" applyBorder="1" applyAlignment="1">
      <alignment horizontal="center" vertical="center"/>
    </xf>
    <xf numFmtId="0" fontId="1" fillId="4" borderId="0" xfId="0" applyFont="1" applyFill="1"/>
    <xf numFmtId="0" fontId="4" fillId="4" borderId="11" xfId="0" applyFont="1" applyFill="1" applyBorder="1" applyAlignment="1">
      <alignment horizontal="right"/>
    </xf>
    <xf numFmtId="0" fontId="4" fillId="4" borderId="0" xfId="0" applyFont="1" applyFill="1"/>
    <xf numFmtId="49" fontId="1" fillId="4" borderId="0" xfId="0" applyNumberFormat="1" applyFont="1" applyFill="1"/>
    <xf numFmtId="0" fontId="4" fillId="4" borderId="11" xfId="0" applyFont="1" applyFill="1" applyBorder="1"/>
    <xf numFmtId="49" fontId="1" fillId="5" borderId="2" xfId="0" applyNumberFormat="1" applyFont="1" applyFill="1" applyBorder="1"/>
    <xf numFmtId="49" fontId="1" fillId="5" borderId="1" xfId="0" applyNumberFormat="1" applyFont="1" applyFill="1" applyBorder="1"/>
    <xf numFmtId="49" fontId="1" fillId="5" borderId="3" xfId="0" applyNumberFormat="1" applyFont="1" applyFill="1" applyBorder="1"/>
    <xf numFmtId="49" fontId="1" fillId="5" borderId="4" xfId="0" applyNumberFormat="1" applyFont="1" applyFill="1" applyBorder="1"/>
    <xf numFmtId="49" fontId="1" fillId="5" borderId="5" xfId="0" applyNumberFormat="1" applyFont="1" applyFill="1" applyBorder="1"/>
    <xf numFmtId="49" fontId="1" fillId="5" borderId="6" xfId="0" applyNumberFormat="1" applyFont="1" applyFill="1" applyBorder="1"/>
    <xf numFmtId="0" fontId="10" fillId="4" borderId="0" xfId="0" applyFont="1" applyFill="1"/>
    <xf numFmtId="49" fontId="4" fillId="4" borderId="0" xfId="0" applyNumberFormat="1" applyFont="1" applyFill="1"/>
    <xf numFmtId="0" fontId="11" fillId="4" borderId="0" xfId="0" applyFont="1" applyFill="1"/>
    <xf numFmtId="49" fontId="10" fillId="4" borderId="0" xfId="0" applyNumberFormat="1" applyFont="1" applyFill="1"/>
    <xf numFmtId="49" fontId="1" fillId="5" borderId="4" xfId="0" applyNumberFormat="1" applyFont="1" applyFill="1" applyBorder="1" applyAlignment="1">
      <alignment horizontal="center"/>
    </xf>
    <xf numFmtId="49" fontId="1" fillId="5" borderId="2" xfId="0" applyNumberFormat="1" applyFont="1" applyFill="1" applyBorder="1" applyAlignment="1">
      <alignment horizontal="center"/>
    </xf>
    <xf numFmtId="49" fontId="1" fillId="5" borderId="5" xfId="0" applyNumberFormat="1" applyFont="1" applyFill="1" applyBorder="1" applyAlignment="1">
      <alignment horizontal="center"/>
    </xf>
    <xf numFmtId="49" fontId="1" fillId="5" borderId="10" xfId="0" applyNumberFormat="1" applyFont="1" applyFill="1" applyBorder="1" applyAlignment="1">
      <alignment horizontal="center"/>
    </xf>
    <xf numFmtId="49" fontId="1" fillId="5" borderId="16" xfId="0" applyNumberFormat="1" applyFont="1" applyFill="1" applyBorder="1"/>
    <xf numFmtId="49" fontId="1" fillId="5" borderId="11" xfId="0" applyNumberFormat="1" applyFont="1" applyFill="1" applyBorder="1" applyAlignment="1">
      <alignment horizontal="center"/>
    </xf>
    <xf numFmtId="49" fontId="1" fillId="5" borderId="12" xfId="0" applyNumberFormat="1" applyFont="1" applyFill="1" applyBorder="1"/>
    <xf numFmtId="0" fontId="4" fillId="4" borderId="17" xfId="0" applyFont="1" applyFill="1" applyBorder="1"/>
    <xf numFmtId="0" fontId="4" fillId="4" borderId="18" xfId="0" applyFont="1" applyFill="1" applyBorder="1"/>
    <xf numFmtId="0" fontId="1" fillId="4" borderId="18" xfId="0" applyFont="1" applyFill="1" applyBorder="1"/>
    <xf numFmtId="49" fontId="1" fillId="4" borderId="18" xfId="0" applyNumberFormat="1" applyFont="1" applyFill="1" applyBorder="1"/>
    <xf numFmtId="164" fontId="4" fillId="4" borderId="13" xfId="0" applyNumberFormat="1" applyFont="1" applyFill="1" applyBorder="1" applyAlignment="1">
      <alignment horizontal="center" vertical="center"/>
    </xf>
    <xf numFmtId="165" fontId="1" fillId="2" borderId="7" xfId="0" applyNumberFormat="1" applyFont="1" applyFill="1" applyBorder="1" applyAlignment="1">
      <alignment horizontal="center"/>
    </xf>
    <xf numFmtId="165" fontId="4" fillId="0" borderId="0" xfId="0" applyNumberFormat="1" applyFont="1" applyAlignment="1">
      <alignment horizontal="center" vertical="center"/>
    </xf>
    <xf numFmtId="165" fontId="1" fillId="0" borderId="0" xfId="0" applyNumberFormat="1" applyFont="1" applyAlignment="1">
      <alignment horizontal="center"/>
    </xf>
    <xf numFmtId="165" fontId="1" fillId="0" borderId="13" xfId="0" applyNumberFormat="1" applyFont="1" applyBorder="1" applyAlignment="1">
      <alignment horizontal="center"/>
    </xf>
    <xf numFmtId="165" fontId="6" fillId="0" borderId="12" xfId="0" applyNumberFormat="1" applyFont="1" applyBorder="1" applyAlignment="1">
      <alignment horizontal="center" vertical="center" wrapText="1"/>
    </xf>
    <xf numFmtId="165" fontId="7" fillId="0" borderId="0" xfId="0" applyNumberFormat="1" applyFont="1" applyAlignment="1">
      <alignment horizontal="center" vertical="center"/>
    </xf>
    <xf numFmtId="165" fontId="1" fillId="0" borderId="12" xfId="0" applyNumberFormat="1" applyFont="1" applyBorder="1" applyAlignment="1">
      <alignment horizontal="center"/>
    </xf>
    <xf numFmtId="165" fontId="8" fillId="0" borderId="0" xfId="0" applyNumberFormat="1" applyFont="1"/>
    <xf numFmtId="165" fontId="1" fillId="0" borderId="0" xfId="0" applyNumberFormat="1" applyFont="1"/>
    <xf numFmtId="165" fontId="7" fillId="0" borderId="14" xfId="0" applyNumberFormat="1" applyFont="1" applyBorder="1"/>
    <xf numFmtId="165" fontId="7" fillId="0" borderId="15" xfId="0" applyNumberFormat="1" applyFont="1" applyBorder="1" applyAlignment="1">
      <alignment horizontal="center"/>
    </xf>
    <xf numFmtId="166" fontId="4" fillId="0" borderId="0" xfId="0" applyNumberFormat="1" applyFont="1" applyAlignment="1">
      <alignment horizontal="center" vertical="center"/>
    </xf>
    <xf numFmtId="166" fontId="1" fillId="0" borderId="0" xfId="0" applyNumberFormat="1" applyFont="1"/>
    <xf numFmtId="166" fontId="1" fillId="0" borderId="0" xfId="0" applyNumberFormat="1" applyFont="1" applyAlignment="1">
      <alignment horizontal="center"/>
    </xf>
    <xf numFmtId="164" fontId="3" fillId="6" borderId="0" xfId="0" applyNumberFormat="1" applyFont="1" applyFill="1" applyAlignment="1">
      <alignment vertical="center"/>
    </xf>
    <xf numFmtId="165" fontId="1" fillId="0" borderId="0" xfId="0" applyNumberFormat="1" applyFont="1" applyAlignment="1">
      <alignment horizontal="center" vertical="center"/>
    </xf>
    <xf numFmtId="165" fontId="8" fillId="0" borderId="12" xfId="0" applyNumberFormat="1" applyFont="1" applyBorder="1" applyAlignment="1">
      <alignment vertical="center"/>
    </xf>
    <xf numFmtId="165" fontId="1" fillId="0" borderId="12" xfId="0" applyNumberFormat="1" applyFont="1" applyBorder="1"/>
    <xf numFmtId="165" fontId="1" fillId="2" borderId="0" xfId="0" applyNumberFormat="1" applyFont="1" applyFill="1" applyAlignment="1">
      <alignment horizontal="center"/>
    </xf>
    <xf numFmtId="165" fontId="8" fillId="0" borderId="12" xfId="0" applyNumberFormat="1" applyFont="1" applyBorder="1"/>
    <xf numFmtId="165" fontId="1" fillId="2" borderId="8" xfId="0" applyNumberFormat="1" applyFont="1" applyFill="1" applyBorder="1" applyAlignment="1">
      <alignment horizontal="center"/>
    </xf>
    <xf numFmtId="165" fontId="1" fillId="2" borderId="5" xfId="0" applyNumberFormat="1" applyFont="1" applyFill="1" applyBorder="1" applyAlignment="1">
      <alignment horizontal="center"/>
    </xf>
    <xf numFmtId="165" fontId="1" fillId="2" borderId="9" xfId="0" applyNumberFormat="1" applyFont="1" applyFill="1" applyBorder="1" applyAlignment="1">
      <alignment horizontal="center"/>
    </xf>
    <xf numFmtId="165" fontId="1" fillId="2" borderId="8" xfId="0" applyNumberFormat="1" applyFont="1" applyFill="1" applyBorder="1"/>
    <xf numFmtId="165" fontId="1" fillId="2" borderId="5" xfId="0" applyNumberFormat="1" applyFont="1" applyFill="1" applyBorder="1"/>
    <xf numFmtId="165" fontId="1" fillId="2" borderId="12" xfId="0" applyNumberFormat="1" applyFont="1" applyFill="1" applyBorder="1"/>
    <xf numFmtId="165" fontId="8" fillId="2" borderId="12" xfId="0" applyNumberFormat="1" applyFont="1" applyFill="1" applyBorder="1"/>
    <xf numFmtId="165" fontId="7" fillId="0" borderId="15" xfId="0" applyNumberFormat="1" applyFont="1" applyBorder="1"/>
    <xf numFmtId="0" fontId="1" fillId="2" borderId="7" xfId="0" applyFont="1" applyFill="1" applyBorder="1" applyAlignment="1">
      <alignment horizontal="center" vertical="center"/>
    </xf>
    <xf numFmtId="49" fontId="1" fillId="0" borderId="22" xfId="0" applyNumberFormat="1" applyFont="1" applyBorder="1" applyAlignment="1">
      <alignment vertical="center"/>
    </xf>
    <xf numFmtId="49" fontId="1" fillId="0" borderId="23" xfId="0" applyNumberFormat="1" applyFont="1" applyBorder="1" applyAlignment="1">
      <alignment vertical="center"/>
    </xf>
    <xf numFmtId="49" fontId="1" fillId="0" borderId="21" xfId="0" applyNumberFormat="1" applyFont="1" applyBorder="1" applyAlignment="1">
      <alignment vertical="center"/>
    </xf>
    <xf numFmtId="0" fontId="13" fillId="4" borderId="0" xfId="0" applyFont="1" applyFill="1" applyAlignment="1">
      <alignment vertical="center" wrapText="1"/>
    </xf>
    <xf numFmtId="0" fontId="4" fillId="4" borderId="21" xfId="0" applyFont="1" applyFill="1" applyBorder="1" applyAlignment="1">
      <alignment vertical="center"/>
    </xf>
    <xf numFmtId="0" fontId="4" fillId="4" borderId="22" xfId="0" applyFont="1" applyFill="1" applyBorder="1" applyAlignment="1">
      <alignment horizontal="left" vertical="center"/>
    </xf>
    <xf numFmtId="164" fontId="4" fillId="4" borderId="22" xfId="0" applyNumberFormat="1" applyFont="1" applyFill="1" applyBorder="1" applyAlignment="1">
      <alignment horizontal="left" vertical="center"/>
    </xf>
    <xf numFmtId="164" fontId="1" fillId="5" borderId="22" xfId="0" applyNumberFormat="1" applyFont="1" applyFill="1" applyBorder="1" applyAlignment="1">
      <alignment vertical="center"/>
    </xf>
    <xf numFmtId="0" fontId="4" fillId="4" borderId="22" xfId="0" applyFont="1" applyFill="1" applyBorder="1" applyAlignment="1">
      <alignment vertical="center"/>
    </xf>
    <xf numFmtId="49" fontId="1" fillId="4" borderId="23" xfId="0" applyNumberFormat="1" applyFont="1" applyFill="1" applyBorder="1" applyAlignment="1">
      <alignment vertical="center"/>
    </xf>
    <xf numFmtId="0" fontId="1" fillId="4" borderId="20" xfId="0" applyFont="1" applyFill="1" applyBorder="1" applyAlignment="1">
      <alignment horizontal="center" vertical="center"/>
    </xf>
    <xf numFmtId="0" fontId="1" fillId="4" borderId="21" xfId="0" applyFont="1" applyFill="1" applyBorder="1" applyAlignment="1">
      <alignment horizontal="left" vertical="center"/>
    </xf>
    <xf numFmtId="165" fontId="1" fillId="4" borderId="0" xfId="0" applyNumberFormat="1" applyFont="1" applyFill="1" applyAlignment="1">
      <alignment horizontal="center"/>
    </xf>
    <xf numFmtId="165" fontId="8" fillId="4" borderId="12" xfId="0" applyNumberFormat="1" applyFont="1" applyFill="1" applyBorder="1"/>
    <xf numFmtId="165" fontId="1" fillId="5" borderId="7" xfId="0" applyNumberFormat="1" applyFont="1" applyFill="1" applyBorder="1" applyAlignment="1">
      <alignment horizontal="center"/>
    </xf>
    <xf numFmtId="165" fontId="1" fillId="4" borderId="12" xfId="0" applyNumberFormat="1" applyFont="1" applyFill="1" applyBorder="1"/>
    <xf numFmtId="165" fontId="4" fillId="5" borderId="7" xfId="0" applyNumberFormat="1" applyFont="1" applyFill="1" applyBorder="1" applyAlignment="1">
      <alignment horizontal="center"/>
    </xf>
    <xf numFmtId="165" fontId="1" fillId="5" borderId="8" xfId="0" applyNumberFormat="1" applyFont="1" applyFill="1" applyBorder="1" applyAlignment="1">
      <alignment horizontal="center"/>
    </xf>
    <xf numFmtId="165" fontId="1" fillId="5" borderId="5" xfId="0" applyNumberFormat="1" applyFont="1" applyFill="1" applyBorder="1" applyAlignment="1">
      <alignment horizontal="center"/>
    </xf>
    <xf numFmtId="165" fontId="1" fillId="5" borderId="9" xfId="0" applyNumberFormat="1" applyFont="1" applyFill="1" applyBorder="1" applyAlignment="1">
      <alignment horizontal="center"/>
    </xf>
    <xf numFmtId="165" fontId="0" fillId="4" borderId="0" xfId="0" applyNumberFormat="1" applyFill="1"/>
    <xf numFmtId="165" fontId="1" fillId="4" borderId="18" xfId="0" applyNumberFormat="1" applyFont="1" applyFill="1" applyBorder="1" applyAlignment="1">
      <alignment horizontal="center"/>
    </xf>
    <xf numFmtId="165" fontId="1" fillId="4" borderId="19" xfId="0" applyNumberFormat="1" applyFont="1" applyFill="1" applyBorder="1"/>
    <xf numFmtId="0" fontId="1" fillId="2" borderId="6" xfId="0" applyFont="1" applyFill="1" applyBorder="1" applyAlignment="1">
      <alignment horizontal="center" vertical="center"/>
    </xf>
    <xf numFmtId="166" fontId="4" fillId="0" borderId="20" xfId="0" applyNumberFormat="1" applyFont="1" applyBorder="1" applyAlignment="1">
      <alignment horizontal="left" vertical="center"/>
    </xf>
    <xf numFmtId="166" fontId="6" fillId="7" borderId="12" xfId="0" applyNumberFormat="1" applyFont="1" applyFill="1" applyBorder="1" applyAlignment="1">
      <alignment horizontal="center" vertical="center" wrapText="1"/>
    </xf>
    <xf numFmtId="0" fontId="2" fillId="8" borderId="8" xfId="0" applyFont="1" applyFill="1" applyBorder="1" applyAlignment="1">
      <alignment horizontal="center" vertical="center"/>
    </xf>
    <xf numFmtId="0" fontId="2" fillId="8" borderId="7" xfId="0" applyFont="1" applyFill="1" applyBorder="1" applyAlignment="1">
      <alignment horizontal="center" vertical="center"/>
    </xf>
    <xf numFmtId="0" fontId="3" fillId="9" borderId="7" xfId="0" applyFont="1" applyFill="1" applyBorder="1" applyAlignment="1">
      <alignment horizontal="left" vertical="center"/>
    </xf>
    <xf numFmtId="0" fontId="3" fillId="9" borderId="9" xfId="0" applyFont="1" applyFill="1" applyBorder="1" applyAlignment="1">
      <alignment horizontal="left" vertical="center"/>
    </xf>
    <xf numFmtId="0" fontId="4" fillId="12" borderId="11" xfId="0" applyFont="1" applyFill="1" applyBorder="1" applyAlignment="1">
      <alignment horizontal="center" vertical="center" wrapText="1"/>
    </xf>
    <xf numFmtId="0" fontId="4" fillId="12" borderId="0" xfId="0" applyFont="1" applyFill="1" applyAlignment="1">
      <alignment horizontal="center" vertical="center"/>
    </xf>
    <xf numFmtId="0" fontId="4" fillId="12" borderId="12" xfId="0" applyFont="1" applyFill="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1" fillId="0" borderId="21" xfId="0" applyFont="1" applyBorder="1" applyAlignment="1">
      <alignment horizontal="left" vertical="center"/>
    </xf>
    <xf numFmtId="0" fontId="1" fillId="0" borderId="22" xfId="0" applyFont="1" applyBorder="1" applyAlignment="1">
      <alignment horizontal="left" vertical="center"/>
    </xf>
    <xf numFmtId="0" fontId="1" fillId="0" borderId="23" xfId="0" applyFont="1" applyBorder="1" applyAlignment="1">
      <alignment horizontal="left" vertical="center"/>
    </xf>
    <xf numFmtId="0" fontId="3" fillId="11" borderId="7" xfId="0" applyFont="1" applyFill="1" applyBorder="1" applyAlignment="1">
      <alignment horizontal="left" vertical="center"/>
    </xf>
    <xf numFmtId="0" fontId="3" fillId="11" borderId="9" xfId="0" applyFont="1" applyFill="1" applyBorder="1" applyAlignment="1">
      <alignment horizontal="left" vertical="center"/>
    </xf>
    <xf numFmtId="49" fontId="1" fillId="2" borderId="7" xfId="0" applyNumberFormat="1" applyFont="1" applyFill="1" applyBorder="1" applyAlignment="1">
      <alignment horizontal="center"/>
    </xf>
    <xf numFmtId="0" fontId="2" fillId="8" borderId="8" xfId="0" applyFont="1" applyFill="1" applyBorder="1" applyAlignment="1">
      <alignment horizontal="center" vertical="center" wrapText="1"/>
    </xf>
    <xf numFmtId="0" fontId="15" fillId="10" borderId="24" xfId="1" applyFont="1" applyFill="1" applyBorder="1" applyAlignment="1">
      <alignment horizontal="left" vertical="center" wrapText="1"/>
    </xf>
    <xf numFmtId="0" fontId="14" fillId="10" borderId="25" xfId="1" applyFill="1" applyBorder="1" applyAlignment="1">
      <alignment horizontal="left" vertical="center" wrapText="1"/>
    </xf>
    <xf numFmtId="0" fontId="14" fillId="10" borderId="26" xfId="1" applyFill="1" applyBorder="1" applyAlignment="1">
      <alignment horizontal="left" vertical="center" wrapText="1"/>
    </xf>
    <xf numFmtId="0" fontId="1" fillId="4" borderId="0" xfId="0" applyFont="1" applyFill="1" applyAlignment="1">
      <alignment horizontal="left" wrapText="1"/>
    </xf>
  </cellXfs>
  <cellStyles count="2">
    <cellStyle name="Accent6" xfId="1" builtinId="49"/>
    <cellStyle name="Normal" xfId="0" builtinId="0"/>
  </cellStyles>
  <dxfs count="0"/>
  <tableStyles count="0" defaultTableStyle="TableStyleMedium2" defaultPivotStyle="PivotStyleLight16"/>
  <colors>
    <mruColors>
      <color rgb="FF963E26"/>
      <color rgb="FFA7462B"/>
      <color rgb="FFF76B15"/>
      <color rgb="FFE5660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4"/>
  <sheetViews>
    <sheetView showGridLines="0" zoomScaleSheetLayoutView="100" workbookViewId="0">
      <pane ySplit="5" topLeftCell="A33" activePane="bottomLeft" state="frozenSplit"/>
      <selection activeCell="A12" sqref="A12"/>
      <selection pane="bottomLeft" activeCell="K2" sqref="K2"/>
    </sheetView>
  </sheetViews>
  <sheetFormatPr baseColWidth="10" defaultColWidth="10.85546875" defaultRowHeight="12.75" x14ac:dyDescent="0.2"/>
  <cols>
    <col min="1" max="1" width="6" style="2" customWidth="1"/>
    <col min="2" max="3" width="6" style="3" customWidth="1"/>
    <col min="4" max="4" width="6" style="1" customWidth="1"/>
    <col min="5" max="8" width="16.42578125" style="1" customWidth="1"/>
    <col min="9" max="9" width="16.42578125" style="91" customWidth="1"/>
    <col min="10" max="10" width="16.42578125" style="101" customWidth="1"/>
    <col min="11" max="11" width="16.42578125" style="102" customWidth="1"/>
    <col min="12" max="16384" width="10.85546875" style="1"/>
  </cols>
  <sheetData>
    <row r="1" spans="1:11" ht="35.25" customHeight="1" x14ac:dyDescent="0.2">
      <c r="A1" s="144" t="s">
        <v>0</v>
      </c>
      <c r="B1" s="144"/>
      <c r="C1" s="144"/>
      <c r="D1" s="144"/>
      <c r="E1" s="144"/>
      <c r="F1" s="144"/>
      <c r="G1" s="144"/>
      <c r="H1" s="144"/>
      <c r="I1" s="144"/>
      <c r="J1" s="144"/>
      <c r="K1" s="145"/>
    </row>
    <row r="2" spans="1:11" ht="37.5" customHeight="1" x14ac:dyDescent="0.2">
      <c r="A2" s="151" t="s">
        <v>109</v>
      </c>
      <c r="B2" s="152"/>
      <c r="C2" s="152"/>
      <c r="D2" s="153"/>
      <c r="E2" s="154"/>
      <c r="F2" s="155"/>
      <c r="G2" s="155"/>
      <c r="H2" s="155"/>
      <c r="I2" s="156"/>
      <c r="J2" s="142" t="s">
        <v>1</v>
      </c>
      <c r="K2" s="141">
        <v>2027</v>
      </c>
    </row>
    <row r="3" spans="1:11" ht="48.75" customHeight="1" x14ac:dyDescent="0.2">
      <c r="A3" s="148" t="s">
        <v>132</v>
      </c>
      <c r="B3" s="149"/>
      <c r="C3" s="149"/>
      <c r="D3" s="149"/>
      <c r="E3" s="149"/>
      <c r="F3" s="149"/>
      <c r="G3" s="149"/>
      <c r="H3" s="149"/>
      <c r="I3" s="149"/>
      <c r="J3" s="149"/>
      <c r="K3" s="150"/>
    </row>
    <row r="4" spans="1:11" s="7" customFormat="1" ht="24.75" customHeight="1" x14ac:dyDescent="0.2">
      <c r="A4" s="146" t="s">
        <v>2</v>
      </c>
      <c r="B4" s="146"/>
      <c r="C4" s="146"/>
      <c r="D4" s="146"/>
      <c r="E4" s="147"/>
      <c r="F4" s="147"/>
      <c r="G4" s="147"/>
      <c r="H4" s="147"/>
      <c r="I4" s="147"/>
      <c r="J4" s="146"/>
      <c r="K4" s="146"/>
    </row>
    <row r="5" spans="1:11" ht="45.75" customHeight="1" x14ac:dyDescent="0.2">
      <c r="A5" s="8"/>
      <c r="I5" s="90" t="s">
        <v>3</v>
      </c>
      <c r="J5" s="100" t="s">
        <v>4</v>
      </c>
      <c r="K5" s="143" t="s">
        <v>5</v>
      </c>
    </row>
    <row r="6" spans="1:11" ht="12.75" customHeight="1" x14ac:dyDescent="0.2">
      <c r="A6" s="10" t="s">
        <v>6</v>
      </c>
      <c r="B6" s="3">
        <v>1</v>
      </c>
      <c r="C6" s="3" t="s">
        <v>114</v>
      </c>
      <c r="J6" s="94">
        <f>SUM(I7:I14)</f>
        <v>0</v>
      </c>
      <c r="K6" s="95"/>
    </row>
    <row r="7" spans="1:11" x14ac:dyDescent="0.2">
      <c r="A7" s="10"/>
      <c r="C7" s="3">
        <v>1</v>
      </c>
      <c r="D7" s="1" t="s">
        <v>115</v>
      </c>
      <c r="I7" s="89"/>
      <c r="J7" s="97"/>
      <c r="K7" s="89"/>
    </row>
    <row r="8" spans="1:11" x14ac:dyDescent="0.2">
      <c r="A8" s="10"/>
      <c r="C8" s="3">
        <v>2</v>
      </c>
      <c r="D8" s="1" t="s">
        <v>116</v>
      </c>
      <c r="I8" s="89"/>
      <c r="J8" s="97"/>
      <c r="K8" s="89"/>
    </row>
    <row r="9" spans="1:11" x14ac:dyDescent="0.2">
      <c r="A9" s="10"/>
      <c r="C9" s="3">
        <v>3</v>
      </c>
      <c r="D9" s="1" t="s">
        <v>134</v>
      </c>
      <c r="I9" s="89"/>
      <c r="J9" s="97"/>
      <c r="K9" s="89"/>
    </row>
    <row r="10" spans="1:11" x14ac:dyDescent="0.2">
      <c r="A10" s="10"/>
      <c r="C10" s="3">
        <v>4</v>
      </c>
      <c r="D10" s="1" t="s">
        <v>120</v>
      </c>
      <c r="I10" s="89"/>
      <c r="J10" s="97"/>
      <c r="K10" s="89"/>
    </row>
    <row r="11" spans="1:11" x14ac:dyDescent="0.2">
      <c r="A11" s="10"/>
      <c r="C11" s="3">
        <v>5</v>
      </c>
      <c r="D11" s="1" t="s">
        <v>117</v>
      </c>
      <c r="I11" s="89"/>
      <c r="J11" s="97"/>
      <c r="K11" s="89"/>
    </row>
    <row r="12" spans="1:11" x14ac:dyDescent="0.2">
      <c r="A12" s="10"/>
      <c r="C12" s="3">
        <v>6</v>
      </c>
      <c r="D12" s="1" t="s">
        <v>118</v>
      </c>
      <c r="I12" s="89"/>
      <c r="J12" s="97"/>
      <c r="K12" s="89"/>
    </row>
    <row r="13" spans="1:11" x14ac:dyDescent="0.2">
      <c r="A13" s="10"/>
      <c r="C13" s="3">
        <v>7</v>
      </c>
      <c r="D13" s="1" t="s">
        <v>119</v>
      </c>
      <c r="I13" s="89"/>
      <c r="J13" s="97"/>
      <c r="K13" s="89"/>
    </row>
    <row r="14" spans="1:11" x14ac:dyDescent="0.2">
      <c r="A14" s="10"/>
      <c r="C14" s="3">
        <v>8</v>
      </c>
      <c r="D14" s="1" t="s">
        <v>133</v>
      </c>
      <c r="I14" s="89"/>
      <c r="J14" s="97"/>
      <c r="K14" s="89"/>
    </row>
    <row r="15" spans="1:11" ht="12.75" customHeight="1" x14ac:dyDescent="0.2">
      <c r="A15" s="10"/>
      <c r="I15" s="90"/>
      <c r="J15" s="90"/>
      <c r="K15" s="93"/>
    </row>
    <row r="16" spans="1:11" ht="12.75" customHeight="1" x14ac:dyDescent="0.2">
      <c r="A16" s="10" t="s">
        <v>8</v>
      </c>
      <c r="B16" s="3">
        <v>1</v>
      </c>
      <c r="C16" s="3" t="s">
        <v>9</v>
      </c>
      <c r="J16" s="96">
        <f>SUM(I17:I19)</f>
        <v>0</v>
      </c>
      <c r="K16" s="95"/>
    </row>
    <row r="17" spans="1:11" ht="12.75" customHeight="1" x14ac:dyDescent="0.2">
      <c r="A17" s="10"/>
      <c r="C17" s="3">
        <v>1</v>
      </c>
      <c r="D17" s="1" t="s">
        <v>10</v>
      </c>
      <c r="I17" s="89"/>
      <c r="J17" s="97"/>
      <c r="K17" s="89"/>
    </row>
    <row r="18" spans="1:11" x14ac:dyDescent="0.2">
      <c r="A18" s="10"/>
      <c r="C18" s="3">
        <v>2</v>
      </c>
      <c r="D18" s="1" t="s">
        <v>11</v>
      </c>
      <c r="I18" s="89"/>
      <c r="J18" s="97"/>
      <c r="K18" s="89"/>
    </row>
    <row r="19" spans="1:11" x14ac:dyDescent="0.2">
      <c r="A19" s="10"/>
      <c r="C19" s="3">
        <v>3</v>
      </c>
      <c r="D19" s="1" t="s">
        <v>12</v>
      </c>
      <c r="I19" s="89"/>
      <c r="J19" s="97"/>
      <c r="K19" s="89"/>
    </row>
    <row r="20" spans="1:11" x14ac:dyDescent="0.2">
      <c r="A20" s="10"/>
      <c r="J20" s="97"/>
      <c r="K20" s="95"/>
    </row>
    <row r="21" spans="1:11" x14ac:dyDescent="0.2">
      <c r="A21" s="10" t="s">
        <v>8</v>
      </c>
      <c r="B21" s="3">
        <v>2</v>
      </c>
      <c r="C21" s="3" t="s">
        <v>121</v>
      </c>
      <c r="J21" s="96">
        <f>SUM(I22:I27)</f>
        <v>0</v>
      </c>
      <c r="K21" s="95"/>
    </row>
    <row r="22" spans="1:11" x14ac:dyDescent="0.2">
      <c r="A22" s="10"/>
      <c r="C22" s="3">
        <v>1</v>
      </c>
      <c r="D22" s="1" t="s">
        <v>122</v>
      </c>
      <c r="I22" s="89"/>
      <c r="J22" s="97"/>
      <c r="K22" s="89"/>
    </row>
    <row r="23" spans="1:11" x14ac:dyDescent="0.2">
      <c r="A23" s="10"/>
      <c r="C23" s="3">
        <v>2</v>
      </c>
      <c r="D23" s="1" t="s">
        <v>123</v>
      </c>
      <c r="I23" s="89"/>
      <c r="J23" s="97"/>
      <c r="K23" s="89"/>
    </row>
    <row r="24" spans="1:11" x14ac:dyDescent="0.2">
      <c r="A24" s="10"/>
      <c r="C24" s="3">
        <v>3</v>
      </c>
      <c r="D24" s="1" t="s">
        <v>13</v>
      </c>
      <c r="I24" s="89"/>
      <c r="J24" s="97"/>
      <c r="K24" s="89"/>
    </row>
    <row r="25" spans="1:11" x14ac:dyDescent="0.2">
      <c r="A25" s="10"/>
      <c r="C25" s="3">
        <v>4</v>
      </c>
      <c r="D25" s="1" t="s">
        <v>124</v>
      </c>
      <c r="I25" s="89"/>
      <c r="J25" s="97"/>
      <c r="K25" s="89"/>
    </row>
    <row r="26" spans="1:11" x14ac:dyDescent="0.2">
      <c r="A26" s="10"/>
      <c r="C26" s="3">
        <v>5</v>
      </c>
      <c r="D26" s="1" t="s">
        <v>125</v>
      </c>
      <c r="I26" s="89"/>
      <c r="J26" s="97"/>
      <c r="K26" s="89"/>
    </row>
    <row r="27" spans="1:11" x14ac:dyDescent="0.2">
      <c r="A27" s="10"/>
      <c r="C27" s="3">
        <v>6</v>
      </c>
      <c r="D27" s="1" t="s">
        <v>126</v>
      </c>
      <c r="F27" s="13"/>
      <c r="I27" s="89"/>
      <c r="J27" s="97"/>
      <c r="K27" s="89"/>
    </row>
    <row r="28" spans="1:11" x14ac:dyDescent="0.2">
      <c r="A28" s="10"/>
      <c r="J28" s="97"/>
      <c r="K28" s="95"/>
    </row>
    <row r="29" spans="1:11" x14ac:dyDescent="0.2">
      <c r="A29" s="10" t="s">
        <v>8</v>
      </c>
      <c r="B29" s="3">
        <v>4</v>
      </c>
      <c r="C29" s="3" t="s">
        <v>128</v>
      </c>
      <c r="J29" s="96">
        <f>SUM(I30:I35)</f>
        <v>0</v>
      </c>
      <c r="K29" s="95"/>
    </row>
    <row r="30" spans="1:11" x14ac:dyDescent="0.2">
      <c r="A30" s="10"/>
      <c r="C30" s="3">
        <v>1</v>
      </c>
      <c r="D30" s="1" t="s">
        <v>14</v>
      </c>
      <c r="I30" s="89"/>
      <c r="J30" s="97"/>
      <c r="K30" s="89"/>
    </row>
    <row r="31" spans="1:11" x14ac:dyDescent="0.2">
      <c r="A31" s="10"/>
      <c r="C31" s="3">
        <v>2</v>
      </c>
      <c r="D31" s="1" t="s">
        <v>15</v>
      </c>
      <c r="I31" s="89"/>
      <c r="J31" s="97"/>
      <c r="K31" s="89"/>
    </row>
    <row r="32" spans="1:11" x14ac:dyDescent="0.2">
      <c r="A32" s="10"/>
      <c r="C32" s="3">
        <v>3</v>
      </c>
      <c r="D32" s="1" t="s">
        <v>16</v>
      </c>
      <c r="I32" s="89"/>
      <c r="J32" s="97"/>
      <c r="K32" s="89"/>
    </row>
    <row r="33" spans="1:11" x14ac:dyDescent="0.2">
      <c r="A33" s="10"/>
      <c r="C33" s="3">
        <v>4</v>
      </c>
      <c r="D33" s="1" t="s">
        <v>17</v>
      </c>
      <c r="I33" s="89"/>
      <c r="J33" s="97"/>
      <c r="K33" s="89"/>
    </row>
    <row r="34" spans="1:11" x14ac:dyDescent="0.2">
      <c r="A34" s="10"/>
      <c r="C34" s="3">
        <v>5</v>
      </c>
      <c r="D34" s="1" t="s">
        <v>127</v>
      </c>
      <c r="F34" s="13"/>
      <c r="I34" s="89"/>
      <c r="J34" s="97"/>
      <c r="K34" s="89"/>
    </row>
    <row r="35" spans="1:11" x14ac:dyDescent="0.2">
      <c r="A35" s="10"/>
      <c r="C35" s="3">
        <v>6</v>
      </c>
      <c r="D35" s="1" t="s">
        <v>129</v>
      </c>
      <c r="F35" s="13"/>
      <c r="I35" s="89"/>
      <c r="J35" s="97"/>
      <c r="K35" s="89"/>
    </row>
    <row r="36" spans="1:11" x14ac:dyDescent="0.2">
      <c r="A36" s="10"/>
      <c r="F36" s="13"/>
      <c r="G36" s="13"/>
      <c r="H36" s="13"/>
      <c r="J36" s="97"/>
      <c r="K36" s="95"/>
    </row>
    <row r="37" spans="1:11" x14ac:dyDescent="0.2">
      <c r="A37" s="10" t="s">
        <v>8</v>
      </c>
      <c r="B37" s="3">
        <v>5</v>
      </c>
      <c r="C37" s="3" t="s">
        <v>18</v>
      </c>
      <c r="J37" s="96">
        <f>SUM(I38:I42)</f>
        <v>0</v>
      </c>
      <c r="K37" s="95"/>
    </row>
    <row r="38" spans="1:11" x14ac:dyDescent="0.2">
      <c r="A38" s="10"/>
      <c r="C38" s="3">
        <v>1</v>
      </c>
      <c r="D38" s="1" t="s">
        <v>130</v>
      </c>
      <c r="I38" s="89"/>
      <c r="J38" s="97"/>
      <c r="K38" s="89"/>
    </row>
    <row r="39" spans="1:11" x14ac:dyDescent="0.2">
      <c r="A39" s="10"/>
      <c r="C39" s="3">
        <v>2</v>
      </c>
      <c r="D39" s="1" t="s">
        <v>135</v>
      </c>
      <c r="I39" s="89"/>
      <c r="J39" s="97"/>
      <c r="K39" s="89"/>
    </row>
    <row r="40" spans="1:11" x14ac:dyDescent="0.2">
      <c r="A40" s="10"/>
      <c r="C40" s="3">
        <v>3</v>
      </c>
      <c r="D40" s="1" t="s">
        <v>136</v>
      </c>
      <c r="I40" s="89"/>
      <c r="J40" s="97"/>
      <c r="K40" s="89"/>
    </row>
    <row r="41" spans="1:11" x14ac:dyDescent="0.2">
      <c r="A41" s="10"/>
      <c r="C41" s="3">
        <v>4</v>
      </c>
      <c r="D41" s="1" t="s">
        <v>19</v>
      </c>
      <c r="I41" s="89"/>
      <c r="J41" s="97"/>
      <c r="K41" s="89"/>
    </row>
    <row r="42" spans="1:11" x14ac:dyDescent="0.2">
      <c r="A42" s="10"/>
      <c r="C42" s="3">
        <v>5</v>
      </c>
      <c r="D42" s="1" t="s">
        <v>131</v>
      </c>
      <c r="F42" s="13"/>
      <c r="I42" s="89"/>
      <c r="J42" s="97"/>
      <c r="K42" s="89"/>
    </row>
    <row r="43" spans="1:11" ht="13.5" thickBot="1" x14ac:dyDescent="0.25">
      <c r="A43" s="10"/>
      <c r="J43" s="97"/>
      <c r="K43" s="95"/>
    </row>
    <row r="44" spans="1:11" ht="14.25" x14ac:dyDescent="0.2">
      <c r="A44" s="15" t="s">
        <v>20</v>
      </c>
      <c r="B44" s="16"/>
      <c r="C44" s="16"/>
      <c r="D44" s="17"/>
      <c r="E44" s="17"/>
      <c r="F44" s="17"/>
      <c r="G44" s="17"/>
      <c r="H44" s="17"/>
      <c r="I44" s="92"/>
      <c r="J44" s="98">
        <f>SUM(J6,J16,J21,J29,J37,)</f>
        <v>0</v>
      </c>
      <c r="K44" s="99">
        <f>SUM(K7:K14, K17:K19,K22:K27,K30:K35,K38:K42)</f>
        <v>0</v>
      </c>
    </row>
  </sheetData>
  <sheetProtection selectLockedCells="1" selectUnlockedCells="1"/>
  <mergeCells count="5">
    <mergeCell ref="A1:K1"/>
    <mergeCell ref="A4:K4"/>
    <mergeCell ref="A3:K3"/>
    <mergeCell ref="A2:D2"/>
    <mergeCell ref="E2:I2"/>
  </mergeCells>
  <phoneticPr fontId="12" type="noConversion"/>
  <printOptions horizontalCentered="1"/>
  <pageMargins left="0.70866141732283472" right="0.70866141732283472" top="0.94488188976377963" bottom="0.74803149606299213" header="0.31496062992125984" footer="0.31496062992125984"/>
  <pageSetup paperSize="9" scale="58" firstPageNumber="0" orientation="portrait" horizontalDpi="300" verticalDpi="300" r:id="rId1"/>
  <headerFooter alignWithMargins="0">
    <oddHeader>&amp;L&amp;G&amp;C&amp;"+,Normal"Bruxelles-Capitale
&amp;11COMMISSION COMMUNAUTAIRE FRANCAISE
&amp;10SPFB
________________</oddHeader>
    <oddFooter>&amp;L&amp;"+,Normal"&amp;9Commission communautaire française&amp;C&amp;"+,Normal"&amp;9&amp;P/&amp;N&amp;R&amp;"+,Normal"&amp;9Outil 2 - Budget prévisionnel de l'association et de l'activité</oddFooter>
  </headerFooter>
  <legacyDrawingHF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9"/>
  <sheetViews>
    <sheetView showGridLines="0" zoomScaleSheetLayoutView="110" workbookViewId="0">
      <pane ySplit="4" topLeftCell="A5" activePane="bottomLeft" state="frozenSplit"/>
      <selection activeCell="A12" sqref="A12"/>
      <selection pane="bottomLeft" activeCell="J2" sqref="J2"/>
    </sheetView>
  </sheetViews>
  <sheetFormatPr baseColWidth="10" defaultColWidth="10.85546875" defaultRowHeight="12.75" x14ac:dyDescent="0.2"/>
  <cols>
    <col min="1" max="2" width="6" style="14" customWidth="1"/>
    <col min="3" max="4" width="6" style="1" customWidth="1"/>
    <col min="5" max="8" width="16.42578125" style="13" customWidth="1"/>
    <col min="9" max="9" width="16.28515625" style="4" customWidth="1"/>
    <col min="10" max="10" width="16.42578125" style="18" customWidth="1"/>
    <col min="11" max="16384" width="10.85546875" style="1"/>
  </cols>
  <sheetData>
    <row r="1" spans="1:11" ht="35.25" customHeight="1" x14ac:dyDescent="0.2">
      <c r="A1" s="145" t="s">
        <v>0</v>
      </c>
      <c r="B1" s="145"/>
      <c r="C1" s="145"/>
      <c r="D1" s="145"/>
      <c r="E1" s="144"/>
      <c r="F1" s="144"/>
      <c r="G1" s="144"/>
      <c r="H1" s="144"/>
      <c r="I1" s="145"/>
      <c r="J1" s="145"/>
      <c r="K1" s="103"/>
    </row>
    <row r="2" spans="1:11" ht="37.5" customHeight="1" x14ac:dyDescent="0.2">
      <c r="A2" s="19" t="s">
        <v>109</v>
      </c>
      <c r="B2" s="20"/>
      <c r="C2" s="20"/>
      <c r="D2" s="7"/>
      <c r="E2" s="120"/>
      <c r="F2" s="118"/>
      <c r="G2" s="118"/>
      <c r="H2" s="119"/>
      <c r="I2" s="6" t="s">
        <v>1</v>
      </c>
      <c r="J2" s="117">
        <v>2027</v>
      </c>
    </row>
    <row r="3" spans="1:11" ht="24.75" customHeight="1" x14ac:dyDescent="0.2">
      <c r="A3" s="157" t="s">
        <v>21</v>
      </c>
      <c r="B3" s="157"/>
      <c r="C3" s="157"/>
      <c r="D3" s="157"/>
      <c r="E3" s="158"/>
      <c r="F3" s="158"/>
      <c r="G3" s="158"/>
      <c r="H3" s="158"/>
      <c r="I3" s="157"/>
      <c r="J3" s="157"/>
    </row>
    <row r="4" spans="1:11" ht="45.75" customHeight="1" x14ac:dyDescent="0.2">
      <c r="A4" s="19"/>
      <c r="B4" s="20"/>
      <c r="C4" s="20"/>
      <c r="D4" s="7"/>
      <c r="E4" s="21"/>
      <c r="F4" s="21"/>
      <c r="G4" s="21"/>
      <c r="H4" s="22" t="s">
        <v>22</v>
      </c>
      <c r="I4" s="9" t="s">
        <v>3</v>
      </c>
      <c r="J4" s="23" t="s">
        <v>4</v>
      </c>
    </row>
    <row r="5" spans="1:11" x14ac:dyDescent="0.2">
      <c r="A5" s="24" t="s">
        <v>23</v>
      </c>
      <c r="B5" s="25" t="s">
        <v>24</v>
      </c>
      <c r="C5" s="7"/>
      <c r="D5" s="7"/>
      <c r="E5" s="21"/>
      <c r="F5" s="21"/>
      <c r="G5" s="21"/>
      <c r="H5" s="26"/>
      <c r="I5" s="104"/>
      <c r="J5" s="105">
        <f>SUM(I6:I10)</f>
        <v>0</v>
      </c>
    </row>
    <row r="6" spans="1:11" x14ac:dyDescent="0.2">
      <c r="A6" s="5"/>
      <c r="B6" s="14">
        <v>1</v>
      </c>
      <c r="C6" s="1" t="s">
        <v>25</v>
      </c>
      <c r="H6" s="53"/>
      <c r="I6" s="89"/>
      <c r="J6" s="106"/>
    </row>
    <row r="7" spans="1:11" x14ac:dyDescent="0.2">
      <c r="A7" s="5"/>
      <c r="B7" s="14">
        <v>2</v>
      </c>
      <c r="C7" s="1" t="s">
        <v>26</v>
      </c>
      <c r="H7" s="53"/>
      <c r="I7" s="89"/>
      <c r="J7" s="106"/>
    </row>
    <row r="8" spans="1:11" x14ac:dyDescent="0.2">
      <c r="A8" s="5"/>
      <c r="B8" s="14">
        <v>3</v>
      </c>
      <c r="C8" s="1" t="s">
        <v>27</v>
      </c>
      <c r="H8" s="53"/>
      <c r="I8" s="89"/>
      <c r="J8" s="106"/>
    </row>
    <row r="9" spans="1:11" x14ac:dyDescent="0.2">
      <c r="A9" s="5"/>
      <c r="B9" s="14">
        <v>4</v>
      </c>
      <c r="C9" s="1" t="s">
        <v>28</v>
      </c>
      <c r="H9" s="53"/>
      <c r="I9" s="89"/>
      <c r="J9" s="106"/>
    </row>
    <row r="10" spans="1:11" x14ac:dyDescent="0.2">
      <c r="A10" s="5"/>
      <c r="B10" s="14">
        <v>5</v>
      </c>
      <c r="C10" s="1" t="s">
        <v>7</v>
      </c>
      <c r="F10" s="11"/>
      <c r="G10" s="12"/>
      <c r="H10" s="53"/>
      <c r="I10" s="89"/>
      <c r="J10" s="106"/>
    </row>
    <row r="11" spans="1:11" x14ac:dyDescent="0.2">
      <c r="A11" s="5"/>
      <c r="F11" s="27"/>
      <c r="G11" s="27"/>
      <c r="H11" s="27"/>
      <c r="I11" s="107"/>
      <c r="J11" s="106"/>
    </row>
    <row r="12" spans="1:11" x14ac:dyDescent="0.2">
      <c r="A12" s="10" t="s">
        <v>29</v>
      </c>
      <c r="B12" s="14" t="s">
        <v>30</v>
      </c>
      <c r="I12" s="91"/>
      <c r="J12" s="108">
        <f>SUM(I13:I15)</f>
        <v>0</v>
      </c>
    </row>
    <row r="13" spans="1:11" x14ac:dyDescent="0.2">
      <c r="A13" s="5"/>
      <c r="B13" s="14">
        <v>1</v>
      </c>
      <c r="C13" s="1" t="s">
        <v>31</v>
      </c>
      <c r="H13" s="53"/>
      <c r="I13" s="89"/>
      <c r="J13" s="106"/>
    </row>
    <row r="14" spans="1:11" x14ac:dyDescent="0.2">
      <c r="A14" s="5"/>
      <c r="B14" s="14">
        <v>2</v>
      </c>
      <c r="C14" s="1" t="s">
        <v>32</v>
      </c>
      <c r="H14" s="53"/>
      <c r="I14" s="89"/>
      <c r="J14" s="106"/>
    </row>
    <row r="15" spans="1:11" x14ac:dyDescent="0.2">
      <c r="A15" s="5"/>
      <c r="B15" s="14">
        <v>3</v>
      </c>
      <c r="C15" s="1" t="s">
        <v>7</v>
      </c>
      <c r="F15" s="11"/>
      <c r="G15" s="12"/>
      <c r="H15" s="53"/>
      <c r="I15" s="89"/>
      <c r="J15" s="106"/>
    </row>
    <row r="16" spans="1:11" x14ac:dyDescent="0.2">
      <c r="A16" s="5"/>
      <c r="F16" s="27"/>
      <c r="G16" s="27"/>
      <c r="H16" s="27"/>
      <c r="I16" s="107"/>
      <c r="J16" s="106"/>
    </row>
    <row r="17" spans="1:10" x14ac:dyDescent="0.2">
      <c r="A17" s="10" t="s">
        <v>33</v>
      </c>
      <c r="B17" s="14" t="s">
        <v>34</v>
      </c>
      <c r="I17" s="91"/>
      <c r="J17" s="108">
        <f>SUM(I19:I29)</f>
        <v>0</v>
      </c>
    </row>
    <row r="18" spans="1:10" ht="11.25" customHeight="1" x14ac:dyDescent="0.2">
      <c r="A18" s="10"/>
      <c r="B18" s="28" t="s">
        <v>35</v>
      </c>
      <c r="G18" s="29"/>
      <c r="I18" s="91"/>
      <c r="J18" s="108"/>
    </row>
    <row r="19" spans="1:10" ht="12.75" customHeight="1" x14ac:dyDescent="0.2">
      <c r="A19" s="5"/>
      <c r="B19" s="14">
        <v>1</v>
      </c>
      <c r="C19" s="1" t="s">
        <v>36</v>
      </c>
      <c r="F19" s="11"/>
      <c r="G19" s="12"/>
      <c r="H19" s="53"/>
      <c r="I19" s="89"/>
      <c r="J19" s="106"/>
    </row>
    <row r="20" spans="1:10" ht="12.75" customHeight="1" x14ac:dyDescent="0.2">
      <c r="A20" s="5"/>
      <c r="C20" s="1" t="s">
        <v>37</v>
      </c>
      <c r="F20" s="11"/>
      <c r="G20" s="12"/>
      <c r="H20" s="53"/>
      <c r="I20" s="89"/>
      <c r="J20" s="106"/>
    </row>
    <row r="21" spans="1:10" ht="12.75" customHeight="1" x14ac:dyDescent="0.2">
      <c r="A21" s="5"/>
      <c r="C21" s="1" t="s">
        <v>38</v>
      </c>
      <c r="F21" s="11"/>
      <c r="G21" s="12"/>
      <c r="H21" s="53"/>
      <c r="I21" s="89"/>
      <c r="J21" s="106"/>
    </row>
    <row r="22" spans="1:10" ht="12.75" customHeight="1" x14ac:dyDescent="0.2">
      <c r="A22" s="5"/>
      <c r="C22" s="1" t="s">
        <v>39</v>
      </c>
      <c r="F22" s="30"/>
      <c r="G22" s="31"/>
      <c r="H22" s="32"/>
      <c r="I22" s="109"/>
      <c r="J22" s="106"/>
    </row>
    <row r="23" spans="1:10" ht="12.75" customHeight="1" x14ac:dyDescent="0.2">
      <c r="A23" s="5"/>
      <c r="C23" s="1" t="s">
        <v>40</v>
      </c>
      <c r="F23" s="33"/>
      <c r="G23" s="33"/>
      <c r="H23" s="33"/>
      <c r="I23" s="110"/>
      <c r="J23" s="106"/>
    </row>
    <row r="24" spans="1:10" ht="12.75" customHeight="1" x14ac:dyDescent="0.2">
      <c r="A24" s="5"/>
      <c r="C24" s="1" t="s">
        <v>41</v>
      </c>
      <c r="F24" s="34"/>
      <c r="G24" s="35"/>
      <c r="H24" s="36"/>
      <c r="I24" s="111"/>
      <c r="J24" s="106"/>
    </row>
    <row r="25" spans="1:10" ht="12.75" customHeight="1" x14ac:dyDescent="0.2">
      <c r="A25" s="5"/>
      <c r="C25" s="1" t="s">
        <v>42</v>
      </c>
      <c r="F25" s="11"/>
      <c r="G25" s="12"/>
      <c r="H25" s="53"/>
      <c r="I25" s="89"/>
      <c r="J25" s="106"/>
    </row>
    <row r="26" spans="1:10" ht="12.75" customHeight="1" x14ac:dyDescent="0.2">
      <c r="A26" s="5"/>
      <c r="C26" s="1" t="s">
        <v>43</v>
      </c>
      <c r="F26" s="11"/>
      <c r="G26" s="12"/>
      <c r="H26" s="53"/>
      <c r="I26" s="89"/>
      <c r="J26" s="106"/>
    </row>
    <row r="27" spans="1:10" ht="12.75" customHeight="1" x14ac:dyDescent="0.2">
      <c r="A27" s="5"/>
      <c r="C27" s="1" t="s">
        <v>44</v>
      </c>
      <c r="F27" s="11"/>
      <c r="G27" s="12"/>
      <c r="H27" s="53"/>
      <c r="I27" s="89"/>
      <c r="J27" s="106"/>
    </row>
    <row r="28" spans="1:10" ht="12.75" customHeight="1" x14ac:dyDescent="0.2">
      <c r="A28" s="5"/>
      <c r="C28" s="1" t="s">
        <v>45</v>
      </c>
      <c r="F28" s="11"/>
      <c r="G28" s="12"/>
      <c r="H28" s="53"/>
      <c r="I28" s="89"/>
      <c r="J28" s="106"/>
    </row>
    <row r="29" spans="1:10" ht="12.75" customHeight="1" x14ac:dyDescent="0.2">
      <c r="A29" s="5"/>
      <c r="B29" s="14">
        <v>2</v>
      </c>
      <c r="C29" s="1" t="s">
        <v>7</v>
      </c>
      <c r="F29" s="159"/>
      <c r="G29" s="159"/>
      <c r="H29" s="53"/>
      <c r="I29" s="89"/>
      <c r="J29" s="106"/>
    </row>
    <row r="30" spans="1:10" ht="12.75" customHeight="1" x14ac:dyDescent="0.2">
      <c r="A30" s="5"/>
      <c r="F30" s="27"/>
      <c r="G30" s="27"/>
      <c r="H30" s="27"/>
      <c r="I30" s="107"/>
      <c r="J30" s="106"/>
    </row>
    <row r="31" spans="1:10" x14ac:dyDescent="0.2">
      <c r="A31" s="10" t="s">
        <v>46</v>
      </c>
      <c r="B31" s="14" t="s">
        <v>47</v>
      </c>
      <c r="G31" s="37" t="s">
        <v>48</v>
      </c>
      <c r="I31" s="91"/>
      <c r="J31" s="108">
        <f>SUM(I33:I41,I43:I46,I48:I56,I58:I69,I71:I74,I76:I80)</f>
        <v>0</v>
      </c>
    </row>
    <row r="32" spans="1:10" x14ac:dyDescent="0.2">
      <c r="A32" s="5"/>
      <c r="B32" s="14">
        <v>1</v>
      </c>
      <c r="C32" s="1" t="s">
        <v>49</v>
      </c>
      <c r="I32" s="91"/>
      <c r="J32" s="106"/>
    </row>
    <row r="33" spans="1:10" x14ac:dyDescent="0.2">
      <c r="A33" s="5"/>
      <c r="C33" s="14">
        <v>1</v>
      </c>
      <c r="D33" s="1" t="s">
        <v>50</v>
      </c>
      <c r="F33" s="11"/>
      <c r="G33" s="12"/>
      <c r="H33" s="53"/>
      <c r="I33" s="89"/>
      <c r="J33" s="106"/>
    </row>
    <row r="34" spans="1:10" x14ac:dyDescent="0.2">
      <c r="A34" s="5"/>
      <c r="C34" s="14">
        <v>2</v>
      </c>
      <c r="D34" s="1" t="s">
        <v>51</v>
      </c>
      <c r="F34" s="11"/>
      <c r="G34" s="12"/>
      <c r="H34" s="53"/>
      <c r="I34" s="89"/>
      <c r="J34" s="106"/>
    </row>
    <row r="35" spans="1:10" x14ac:dyDescent="0.2">
      <c r="A35" s="5"/>
      <c r="C35" s="14">
        <v>3</v>
      </c>
      <c r="D35" s="1" t="s">
        <v>52</v>
      </c>
      <c r="F35" s="11"/>
      <c r="G35" s="12"/>
      <c r="H35" s="53"/>
      <c r="I35" s="89"/>
      <c r="J35" s="106"/>
    </row>
    <row r="36" spans="1:10" x14ac:dyDescent="0.2">
      <c r="A36" s="5"/>
      <c r="C36" s="14">
        <v>4</v>
      </c>
      <c r="D36" s="1" t="s">
        <v>53</v>
      </c>
      <c r="F36" s="11"/>
      <c r="G36" s="12"/>
      <c r="H36" s="53"/>
      <c r="I36" s="89"/>
      <c r="J36" s="106"/>
    </row>
    <row r="37" spans="1:10" x14ac:dyDescent="0.2">
      <c r="A37" s="5"/>
      <c r="C37" s="14">
        <v>5</v>
      </c>
      <c r="D37" s="1" t="s">
        <v>54</v>
      </c>
      <c r="F37" s="11"/>
      <c r="G37" s="12"/>
      <c r="H37" s="53"/>
      <c r="I37" s="89"/>
      <c r="J37" s="106"/>
    </row>
    <row r="38" spans="1:10" x14ac:dyDescent="0.2">
      <c r="A38" s="5"/>
      <c r="C38" s="14">
        <v>6</v>
      </c>
      <c r="D38" s="1" t="s">
        <v>55</v>
      </c>
      <c r="F38" s="11"/>
      <c r="G38" s="12"/>
      <c r="H38" s="53"/>
      <c r="I38" s="89"/>
      <c r="J38" s="106"/>
    </row>
    <row r="39" spans="1:10" x14ac:dyDescent="0.2">
      <c r="A39" s="5"/>
      <c r="C39" s="14">
        <v>7</v>
      </c>
      <c r="D39" s="1" t="s">
        <v>56</v>
      </c>
      <c r="F39" s="11"/>
      <c r="G39" s="12"/>
      <c r="H39" s="53"/>
      <c r="I39" s="89"/>
      <c r="J39" s="106"/>
    </row>
    <row r="40" spans="1:10" x14ac:dyDescent="0.2">
      <c r="A40" s="5"/>
      <c r="C40" s="14">
        <v>8</v>
      </c>
      <c r="D40" s="1" t="s">
        <v>57</v>
      </c>
      <c r="F40" s="11"/>
      <c r="G40" s="12"/>
      <c r="H40" s="53"/>
      <c r="I40" s="89"/>
      <c r="J40" s="106"/>
    </row>
    <row r="41" spans="1:10" x14ac:dyDescent="0.2">
      <c r="A41" s="5"/>
      <c r="C41" s="14">
        <v>9</v>
      </c>
      <c r="D41" s="1" t="s">
        <v>7</v>
      </c>
      <c r="E41" s="1"/>
      <c r="F41" s="11"/>
      <c r="G41" s="12"/>
      <c r="H41" s="53"/>
      <c r="I41" s="89"/>
      <c r="J41" s="106"/>
    </row>
    <row r="42" spans="1:10" x14ac:dyDescent="0.2">
      <c r="A42" s="5"/>
      <c r="B42" s="14">
        <v>2</v>
      </c>
      <c r="C42" s="1" t="s">
        <v>58</v>
      </c>
      <c r="I42" s="91"/>
      <c r="J42" s="106"/>
    </row>
    <row r="43" spans="1:10" x14ac:dyDescent="0.2">
      <c r="A43" s="5"/>
      <c r="C43" s="14">
        <v>1</v>
      </c>
      <c r="D43" s="1" t="s">
        <v>59</v>
      </c>
      <c r="F43" s="11"/>
      <c r="G43" s="12"/>
      <c r="H43" s="53"/>
      <c r="I43" s="89"/>
      <c r="J43" s="106"/>
    </row>
    <row r="44" spans="1:10" x14ac:dyDescent="0.2">
      <c r="A44" s="5"/>
      <c r="C44" s="14">
        <v>2</v>
      </c>
      <c r="D44" s="1" t="s">
        <v>60</v>
      </c>
      <c r="F44" s="38"/>
      <c r="G44" s="39"/>
      <c r="H44" s="40"/>
      <c r="I44" s="112"/>
      <c r="J44" s="106"/>
    </row>
    <row r="45" spans="1:10" x14ac:dyDescent="0.2">
      <c r="A45" s="5"/>
      <c r="C45" s="14"/>
      <c r="D45" s="1" t="s">
        <v>61</v>
      </c>
      <c r="F45" s="41"/>
      <c r="G45" s="41"/>
      <c r="H45" s="41"/>
      <c r="I45" s="113"/>
      <c r="J45" s="106"/>
    </row>
    <row r="46" spans="1:10" x14ac:dyDescent="0.2">
      <c r="A46" s="5"/>
      <c r="C46" s="14">
        <v>3</v>
      </c>
      <c r="D46" s="1" t="s">
        <v>7</v>
      </c>
      <c r="E46" s="1"/>
      <c r="F46" s="34"/>
      <c r="G46" s="35"/>
      <c r="H46" s="36"/>
      <c r="I46" s="111"/>
      <c r="J46" s="106"/>
    </row>
    <row r="47" spans="1:10" x14ac:dyDescent="0.2">
      <c r="A47" s="5"/>
      <c r="B47" s="14">
        <v>3</v>
      </c>
      <c r="C47" s="1" t="s">
        <v>62</v>
      </c>
      <c r="H47" s="42"/>
      <c r="I47" s="91"/>
      <c r="J47" s="106"/>
    </row>
    <row r="48" spans="1:10" x14ac:dyDescent="0.2">
      <c r="A48" s="5"/>
      <c r="C48" s="14">
        <v>1</v>
      </c>
      <c r="D48" s="1" t="s">
        <v>63</v>
      </c>
      <c r="F48" s="38"/>
      <c r="G48" s="39"/>
      <c r="H48" s="40"/>
      <c r="I48" s="112"/>
      <c r="J48" s="106"/>
    </row>
    <row r="49" spans="1:10" x14ac:dyDescent="0.2">
      <c r="A49" s="5"/>
      <c r="C49" s="14"/>
      <c r="D49" s="1" t="s">
        <v>64</v>
      </c>
      <c r="F49" s="41"/>
      <c r="G49" s="41"/>
      <c r="H49" s="41"/>
      <c r="I49" s="113"/>
      <c r="J49" s="106"/>
    </row>
    <row r="50" spans="1:10" x14ac:dyDescent="0.2">
      <c r="A50" s="5"/>
      <c r="C50" s="14">
        <v>2</v>
      </c>
      <c r="D50" s="1" t="s">
        <v>65</v>
      </c>
      <c r="F50" s="34"/>
      <c r="G50" s="35"/>
      <c r="H50" s="36"/>
      <c r="I50" s="111"/>
      <c r="J50" s="106"/>
    </row>
    <row r="51" spans="1:10" x14ac:dyDescent="0.2">
      <c r="A51" s="5"/>
      <c r="C51" s="14">
        <v>3</v>
      </c>
      <c r="D51" s="1" t="s">
        <v>66</v>
      </c>
      <c r="F51" s="11"/>
      <c r="G51" s="12"/>
      <c r="H51" s="53"/>
      <c r="I51" s="89"/>
      <c r="J51" s="106"/>
    </row>
    <row r="52" spans="1:10" x14ac:dyDescent="0.2">
      <c r="A52" s="5"/>
      <c r="C52" s="14">
        <v>4</v>
      </c>
      <c r="D52" s="1" t="s">
        <v>67</v>
      </c>
      <c r="F52" s="38"/>
      <c r="G52" s="39"/>
      <c r="H52" s="40"/>
      <c r="I52" s="112"/>
      <c r="J52" s="106"/>
    </row>
    <row r="53" spans="1:10" x14ac:dyDescent="0.2">
      <c r="A53" s="5"/>
      <c r="C53" s="14"/>
      <c r="D53" s="1" t="s">
        <v>68</v>
      </c>
      <c r="F53" s="41"/>
      <c r="G53" s="41"/>
      <c r="H53" s="41"/>
      <c r="I53" s="113"/>
      <c r="J53" s="106"/>
    </row>
    <row r="54" spans="1:10" x14ac:dyDescent="0.2">
      <c r="A54" s="5"/>
      <c r="C54" s="14">
        <v>5</v>
      </c>
      <c r="D54" s="1" t="s">
        <v>69</v>
      </c>
      <c r="F54" s="34"/>
      <c r="G54" s="35"/>
      <c r="H54" s="36"/>
      <c r="I54" s="111"/>
      <c r="J54" s="106"/>
    </row>
    <row r="55" spans="1:10" x14ac:dyDescent="0.2">
      <c r="A55" s="5"/>
      <c r="C55" s="14">
        <v>6</v>
      </c>
      <c r="D55" s="1" t="s">
        <v>70</v>
      </c>
      <c r="F55" s="11"/>
      <c r="G55" s="12"/>
      <c r="H55" s="53"/>
      <c r="I55" s="89"/>
      <c r="J55" s="106"/>
    </row>
    <row r="56" spans="1:10" x14ac:dyDescent="0.2">
      <c r="A56" s="43"/>
      <c r="C56" s="14">
        <v>7</v>
      </c>
      <c r="D56" s="1" t="s">
        <v>7</v>
      </c>
      <c r="E56" s="1"/>
      <c r="F56" s="11"/>
      <c r="G56" s="12"/>
      <c r="H56" s="53"/>
      <c r="I56" s="89"/>
      <c r="J56" s="106"/>
    </row>
    <row r="57" spans="1:10" x14ac:dyDescent="0.2">
      <c r="A57" s="43"/>
      <c r="B57" s="14">
        <v>4</v>
      </c>
      <c r="C57" s="1" t="s">
        <v>71</v>
      </c>
      <c r="I57" s="91"/>
      <c r="J57" s="106"/>
    </row>
    <row r="58" spans="1:10" x14ac:dyDescent="0.2">
      <c r="A58" s="43"/>
      <c r="C58" s="14">
        <v>1</v>
      </c>
      <c r="D58" s="1" t="s">
        <v>72</v>
      </c>
      <c r="F58" s="11"/>
      <c r="G58" s="12"/>
      <c r="H58" s="53"/>
      <c r="I58" s="89"/>
      <c r="J58" s="106"/>
    </row>
    <row r="59" spans="1:10" x14ac:dyDescent="0.2">
      <c r="A59" s="43"/>
      <c r="C59" s="14">
        <v>2</v>
      </c>
      <c r="D59" s="1" t="s">
        <v>73</v>
      </c>
      <c r="F59" s="11"/>
      <c r="G59" s="12"/>
      <c r="H59" s="53"/>
      <c r="I59" s="89"/>
      <c r="J59" s="106"/>
    </row>
    <row r="60" spans="1:10" x14ac:dyDescent="0.2">
      <c r="A60" s="43"/>
      <c r="C60" s="14">
        <v>3</v>
      </c>
      <c r="D60" s="1" t="s">
        <v>74</v>
      </c>
      <c r="F60" s="11"/>
      <c r="G60" s="12"/>
      <c r="H60" s="53"/>
      <c r="I60" s="89"/>
      <c r="J60" s="106"/>
    </row>
    <row r="61" spans="1:10" x14ac:dyDescent="0.2">
      <c r="A61" s="43"/>
      <c r="C61" s="14">
        <v>4</v>
      </c>
      <c r="D61" s="1" t="s">
        <v>75</v>
      </c>
      <c r="F61" s="11"/>
      <c r="G61" s="12"/>
      <c r="H61" s="53"/>
      <c r="I61" s="89"/>
      <c r="J61" s="106"/>
    </row>
    <row r="62" spans="1:10" x14ac:dyDescent="0.2">
      <c r="A62" s="43"/>
      <c r="C62" s="14"/>
      <c r="D62" s="1" t="s">
        <v>76</v>
      </c>
      <c r="F62" s="27"/>
      <c r="G62" s="27"/>
      <c r="H62" s="27"/>
      <c r="I62" s="107"/>
      <c r="J62" s="106"/>
    </row>
    <row r="63" spans="1:10" x14ac:dyDescent="0.2">
      <c r="A63" s="43"/>
      <c r="C63" s="14">
        <v>5</v>
      </c>
      <c r="D63" s="1" t="s">
        <v>77</v>
      </c>
      <c r="F63" s="11"/>
      <c r="G63" s="12"/>
      <c r="H63" s="53"/>
      <c r="I63" s="89"/>
      <c r="J63" s="106"/>
    </row>
    <row r="64" spans="1:10" x14ac:dyDescent="0.2">
      <c r="A64" s="43"/>
      <c r="C64" s="14">
        <v>6</v>
      </c>
      <c r="D64" s="1" t="s">
        <v>78</v>
      </c>
      <c r="F64" s="11"/>
      <c r="G64" s="12"/>
      <c r="H64" s="53"/>
      <c r="I64" s="89"/>
      <c r="J64" s="106"/>
    </row>
    <row r="65" spans="1:10" x14ac:dyDescent="0.2">
      <c r="A65" s="43"/>
      <c r="C65" s="14"/>
      <c r="D65" s="1" t="s">
        <v>79</v>
      </c>
      <c r="F65" s="11"/>
      <c r="G65" s="12"/>
      <c r="H65" s="53"/>
      <c r="I65" s="89"/>
      <c r="J65" s="106"/>
    </row>
    <row r="66" spans="1:10" x14ac:dyDescent="0.2">
      <c r="A66" s="43"/>
      <c r="C66" s="14">
        <v>7</v>
      </c>
      <c r="D66" s="1" t="s">
        <v>80</v>
      </c>
      <c r="F66" s="11"/>
      <c r="G66" s="12"/>
      <c r="H66" s="53"/>
      <c r="I66" s="89"/>
      <c r="J66" s="106"/>
    </row>
    <row r="67" spans="1:10" x14ac:dyDescent="0.2">
      <c r="A67" s="5"/>
      <c r="C67" s="14">
        <v>8</v>
      </c>
      <c r="D67" s="1" t="s">
        <v>81</v>
      </c>
      <c r="F67" s="30"/>
      <c r="G67" s="31"/>
      <c r="H67" s="32"/>
      <c r="I67" s="109"/>
      <c r="J67" s="106"/>
    </row>
    <row r="68" spans="1:10" x14ac:dyDescent="0.2">
      <c r="A68" s="5"/>
      <c r="C68" s="14"/>
      <c r="D68" s="1" t="s">
        <v>82</v>
      </c>
      <c r="F68" s="33"/>
      <c r="G68" s="33"/>
      <c r="H68" s="33"/>
      <c r="I68" s="110"/>
      <c r="J68" s="106"/>
    </row>
    <row r="69" spans="1:10" x14ac:dyDescent="0.2">
      <c r="A69" s="5"/>
      <c r="C69" s="14">
        <v>9</v>
      </c>
      <c r="D69" s="1" t="s">
        <v>7</v>
      </c>
      <c r="E69" s="1"/>
      <c r="F69" s="34"/>
      <c r="G69" s="35"/>
      <c r="H69" s="36"/>
      <c r="I69" s="111"/>
      <c r="J69" s="106"/>
    </row>
    <row r="70" spans="1:10" x14ac:dyDescent="0.2">
      <c r="A70" s="5"/>
      <c r="B70" s="14">
        <v>5</v>
      </c>
      <c r="C70" s="1" t="s">
        <v>83</v>
      </c>
      <c r="I70" s="91"/>
      <c r="J70" s="106"/>
    </row>
    <row r="71" spans="1:10" x14ac:dyDescent="0.2">
      <c r="A71" s="5"/>
      <c r="C71" s="14">
        <v>1</v>
      </c>
      <c r="D71" s="1" t="s">
        <v>84</v>
      </c>
      <c r="F71" s="11"/>
      <c r="G71" s="12"/>
      <c r="H71" s="53"/>
      <c r="I71" s="89"/>
      <c r="J71" s="106"/>
    </row>
    <row r="72" spans="1:10" x14ac:dyDescent="0.2">
      <c r="A72" s="5"/>
      <c r="C72" s="14">
        <v>2</v>
      </c>
      <c r="D72" s="1" t="s">
        <v>85</v>
      </c>
      <c r="F72" s="11"/>
      <c r="G72" s="12"/>
      <c r="H72" s="53"/>
      <c r="I72" s="89"/>
      <c r="J72" s="106"/>
    </row>
    <row r="73" spans="1:10" x14ac:dyDescent="0.2">
      <c r="A73" s="5"/>
      <c r="C73" s="14">
        <v>3</v>
      </c>
      <c r="D73" s="1" t="s">
        <v>86</v>
      </c>
      <c r="F73" s="11"/>
      <c r="G73" s="12"/>
      <c r="H73" s="53"/>
      <c r="I73" s="89"/>
      <c r="J73" s="106"/>
    </row>
    <row r="74" spans="1:10" x14ac:dyDescent="0.2">
      <c r="A74" s="5"/>
      <c r="C74" s="14">
        <v>4</v>
      </c>
      <c r="D74" s="1" t="s">
        <v>7</v>
      </c>
      <c r="E74" s="1"/>
      <c r="F74" s="11"/>
      <c r="G74" s="12"/>
      <c r="H74" s="53"/>
      <c r="I74" s="89"/>
      <c r="J74" s="106"/>
    </row>
    <row r="75" spans="1:10" x14ac:dyDescent="0.2">
      <c r="A75" s="5"/>
      <c r="B75" s="14">
        <v>6</v>
      </c>
      <c r="C75" s="1" t="s">
        <v>87</v>
      </c>
      <c r="H75" s="42"/>
      <c r="I75" s="91"/>
      <c r="J75" s="106"/>
    </row>
    <row r="76" spans="1:10" x14ac:dyDescent="0.2">
      <c r="A76" s="5"/>
      <c r="C76" s="14">
        <v>1</v>
      </c>
      <c r="D76" s="1" t="s">
        <v>88</v>
      </c>
      <c r="F76" s="11"/>
      <c r="G76" s="12"/>
      <c r="H76" s="53"/>
      <c r="I76" s="89"/>
      <c r="J76" s="106"/>
    </row>
    <row r="77" spans="1:10" x14ac:dyDescent="0.2">
      <c r="A77" s="5"/>
      <c r="C77" s="14">
        <v>2</v>
      </c>
      <c r="D77" s="1" t="s">
        <v>89</v>
      </c>
      <c r="F77" s="11"/>
      <c r="G77" s="12"/>
      <c r="H77" s="53"/>
      <c r="I77" s="89"/>
      <c r="J77" s="106"/>
    </row>
    <row r="78" spans="1:10" x14ac:dyDescent="0.2">
      <c r="A78" s="5"/>
      <c r="C78" s="14">
        <v>3</v>
      </c>
      <c r="D78" s="1" t="s">
        <v>90</v>
      </c>
      <c r="F78" s="30"/>
      <c r="G78" s="31"/>
      <c r="H78" s="32"/>
      <c r="I78" s="109"/>
      <c r="J78" s="106"/>
    </row>
    <row r="79" spans="1:10" x14ac:dyDescent="0.2">
      <c r="A79" s="5"/>
      <c r="C79" s="14"/>
      <c r="D79" s="1" t="s">
        <v>91</v>
      </c>
      <c r="F79" s="33"/>
      <c r="G79" s="33"/>
      <c r="H79" s="33"/>
      <c r="I79" s="110"/>
      <c r="J79" s="106"/>
    </row>
    <row r="80" spans="1:10" x14ac:dyDescent="0.2">
      <c r="A80" s="5"/>
      <c r="C80" s="14">
        <v>4</v>
      </c>
      <c r="D80" s="1" t="s">
        <v>7</v>
      </c>
      <c r="E80" s="1"/>
      <c r="F80" s="34"/>
      <c r="G80" s="35"/>
      <c r="H80" s="36"/>
      <c r="I80" s="111"/>
      <c r="J80" s="106"/>
    </row>
    <row r="81" spans="1:10" x14ac:dyDescent="0.2">
      <c r="A81" s="5"/>
      <c r="C81" s="14"/>
      <c r="E81" s="1"/>
      <c r="F81" s="27"/>
      <c r="G81" s="27"/>
      <c r="H81" s="27"/>
      <c r="I81" s="107"/>
      <c r="J81" s="106"/>
    </row>
    <row r="82" spans="1:10" x14ac:dyDescent="0.2">
      <c r="A82" s="10" t="s">
        <v>92</v>
      </c>
      <c r="B82" s="14" t="s">
        <v>93</v>
      </c>
      <c r="H82" s="42"/>
      <c r="I82" s="91"/>
      <c r="J82" s="108">
        <f>SUM(I83)</f>
        <v>0</v>
      </c>
    </row>
    <row r="83" spans="1:10" x14ac:dyDescent="0.2">
      <c r="A83" s="5"/>
      <c r="C83" s="1" t="s">
        <v>94</v>
      </c>
      <c r="H83" s="53"/>
      <c r="I83" s="89"/>
      <c r="J83" s="106"/>
    </row>
    <row r="84" spans="1:10" s="46" customFormat="1" x14ac:dyDescent="0.2">
      <c r="A84" s="44"/>
      <c r="B84" s="45"/>
      <c r="E84" s="47"/>
      <c r="F84" s="47"/>
      <c r="G84" s="47"/>
      <c r="H84" s="27"/>
      <c r="I84" s="107"/>
      <c r="J84" s="114"/>
    </row>
    <row r="85" spans="1:10" x14ac:dyDescent="0.2">
      <c r="A85" s="10" t="s">
        <v>95</v>
      </c>
      <c r="B85" s="14" t="s">
        <v>96</v>
      </c>
      <c r="H85" s="53"/>
      <c r="I85" s="89"/>
      <c r="J85" s="108">
        <f>SUM(I85)</f>
        <v>0</v>
      </c>
    </row>
    <row r="86" spans="1:10" s="46" customFormat="1" x14ac:dyDescent="0.2">
      <c r="A86" s="48"/>
      <c r="B86" s="45"/>
      <c r="E86" s="47"/>
      <c r="F86" s="47"/>
      <c r="G86" s="47"/>
      <c r="H86" s="27"/>
      <c r="I86" s="107"/>
      <c r="J86" s="115"/>
    </row>
    <row r="87" spans="1:10" x14ac:dyDescent="0.2">
      <c r="A87" s="10" t="s">
        <v>97</v>
      </c>
      <c r="B87" s="3" t="s">
        <v>98</v>
      </c>
      <c r="H87" s="53"/>
      <c r="I87" s="89"/>
      <c r="J87" s="108">
        <f>SUM(I87)</f>
        <v>0</v>
      </c>
    </row>
    <row r="88" spans="1:10" x14ac:dyDescent="0.2">
      <c r="A88" s="5"/>
      <c r="I88" s="91"/>
      <c r="J88" s="106"/>
    </row>
    <row r="89" spans="1:10" x14ac:dyDescent="0.2">
      <c r="A89" s="49" t="s">
        <v>99</v>
      </c>
      <c r="B89" s="50"/>
      <c r="C89" s="17"/>
      <c r="D89" s="17"/>
      <c r="E89" s="51"/>
      <c r="F89" s="51"/>
      <c r="G89" s="51"/>
      <c r="H89" s="52"/>
      <c r="I89" s="92"/>
      <c r="J89" s="116">
        <f>SUM(J5,J12,J17,J31,J82,J85,J87)</f>
        <v>0</v>
      </c>
    </row>
  </sheetData>
  <sheetProtection selectLockedCells="1" selectUnlockedCells="1"/>
  <mergeCells count="3">
    <mergeCell ref="A1:J1"/>
    <mergeCell ref="A3:J3"/>
    <mergeCell ref="F29:G29"/>
  </mergeCells>
  <phoneticPr fontId="12" type="noConversion"/>
  <printOptions horizontalCentered="1"/>
  <pageMargins left="0.70866141732283472" right="0.70866141732283472" top="0.94488188976377963" bottom="0.74803149606299213" header="0.31496062992125984" footer="0.31496062992125984"/>
  <pageSetup paperSize="9" scale="60" firstPageNumber="0" orientation="portrait" horizontalDpi="300" verticalDpi="300" r:id="rId1"/>
  <headerFooter alignWithMargins="0">
    <oddHeader>&amp;L&amp;G&amp;C&amp;"+,Normal"Bruxelles-Capitale
&amp;11COMMISSION COMMUNAUTAIRE FRANCAISE
SPFB&amp;10
________________</oddHeader>
    <oddFooter>&amp;L&amp;"+,Normal"&amp;9Commission communautaire française&amp;C&amp;"+,Normal"&amp;9&amp;P/&amp;N&amp;R&amp;"+,Normal"&amp;9Outil 2 - Budget prévisionnel de l'association et de l'activité</oddFooter>
  </headerFooter>
  <rowBreaks count="1" manualBreakCount="1">
    <brk id="56" max="16383" man="1"/>
  </rowBreaks>
  <legacyDrawingHF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77"/>
  <sheetViews>
    <sheetView showGridLines="0" tabSelected="1" workbookViewId="0">
      <selection activeCell="I3" sqref="I3"/>
    </sheetView>
  </sheetViews>
  <sheetFormatPr baseColWidth="10" defaultRowHeight="12.75" x14ac:dyDescent="0.2"/>
  <cols>
    <col min="1" max="1" width="5.42578125" style="54" customWidth="1"/>
    <col min="2" max="6" width="11.42578125" style="54"/>
    <col min="7" max="7" width="25.85546875" style="54" customWidth="1"/>
    <col min="8" max="8" width="17.28515625" style="54" customWidth="1"/>
    <col min="9" max="9" width="17" style="54" customWidth="1"/>
    <col min="10" max="16384" width="11.42578125" style="54"/>
  </cols>
  <sheetData>
    <row r="1" spans="1:19" ht="45.75" customHeight="1" x14ac:dyDescent="0.2">
      <c r="A1" s="160" t="s">
        <v>108</v>
      </c>
      <c r="B1" s="160"/>
      <c r="C1" s="160"/>
      <c r="D1" s="160"/>
      <c r="E1" s="160"/>
      <c r="F1" s="160"/>
      <c r="G1" s="160"/>
      <c r="H1" s="160"/>
      <c r="I1" s="160"/>
    </row>
    <row r="2" spans="1:19" ht="45.75" customHeight="1" x14ac:dyDescent="0.2">
      <c r="A2" s="161" t="s">
        <v>112</v>
      </c>
      <c r="B2" s="162"/>
      <c r="C2" s="162"/>
      <c r="D2" s="162"/>
      <c r="E2" s="162"/>
      <c r="F2" s="162"/>
      <c r="G2" s="162"/>
      <c r="H2" s="162"/>
      <c r="I2" s="163"/>
      <c r="J2" s="121"/>
      <c r="K2" s="55"/>
      <c r="L2" s="55"/>
      <c r="M2" s="55"/>
      <c r="N2" s="55"/>
      <c r="O2" s="55"/>
      <c r="P2" s="55"/>
      <c r="Q2" s="55"/>
      <c r="R2" s="55"/>
      <c r="S2" s="55"/>
    </row>
    <row r="3" spans="1:19" s="56" customFormat="1" ht="50.1" customHeight="1" x14ac:dyDescent="0.2">
      <c r="A3" s="122" t="s">
        <v>113</v>
      </c>
      <c r="B3" s="123" t="s">
        <v>110</v>
      </c>
      <c r="C3" s="123"/>
      <c r="D3" s="129"/>
      <c r="E3" s="124"/>
      <c r="F3" s="125"/>
      <c r="G3" s="127"/>
      <c r="H3" s="126" t="s">
        <v>111</v>
      </c>
      <c r="I3" s="128" t="s">
        <v>137</v>
      </c>
    </row>
    <row r="4" spans="1:19" s="62" customFormat="1" ht="30.75" customHeight="1" x14ac:dyDescent="0.2">
      <c r="A4" s="57"/>
      <c r="B4" s="58"/>
      <c r="C4" s="58"/>
      <c r="D4" s="59"/>
      <c r="E4" s="60"/>
      <c r="F4" s="60"/>
      <c r="G4" s="60"/>
      <c r="H4" s="88" t="s">
        <v>3</v>
      </c>
      <c r="I4" s="61" t="s">
        <v>4</v>
      </c>
    </row>
    <row r="5" spans="1:19" s="62" customFormat="1" ht="18" customHeight="1" x14ac:dyDescent="0.2">
      <c r="A5" s="63" t="s">
        <v>29</v>
      </c>
      <c r="B5" s="64" t="s">
        <v>30</v>
      </c>
      <c r="E5" s="65"/>
      <c r="F5" s="65"/>
      <c r="G5" s="65"/>
      <c r="H5" s="130"/>
      <c r="I5" s="131">
        <f>H6+H7+H8+H9</f>
        <v>0</v>
      </c>
    </row>
    <row r="6" spans="1:19" s="62" customFormat="1" x14ac:dyDescent="0.2">
      <c r="A6" s="66"/>
      <c r="B6" s="64">
        <v>1</v>
      </c>
      <c r="C6" s="62" t="s">
        <v>31</v>
      </c>
      <c r="E6" s="65"/>
      <c r="F6" s="65"/>
      <c r="G6" s="65"/>
      <c r="H6" s="132"/>
      <c r="I6" s="133"/>
    </row>
    <row r="7" spans="1:19" s="62" customFormat="1" x14ac:dyDescent="0.2">
      <c r="A7" s="66"/>
      <c r="B7" s="64">
        <v>2</v>
      </c>
      <c r="C7" s="62" t="s">
        <v>32</v>
      </c>
      <c r="E7" s="65"/>
      <c r="F7" s="65"/>
      <c r="G7" s="65"/>
      <c r="H7" s="132"/>
      <c r="I7" s="133"/>
    </row>
    <row r="8" spans="1:19" s="62" customFormat="1" x14ac:dyDescent="0.2">
      <c r="A8" s="66"/>
      <c r="B8" s="64">
        <v>3</v>
      </c>
      <c r="C8" s="62" t="s">
        <v>7</v>
      </c>
      <c r="E8" s="67"/>
      <c r="F8" s="68"/>
      <c r="G8" s="69"/>
      <c r="H8" s="134"/>
      <c r="I8" s="133"/>
    </row>
    <row r="9" spans="1:19" s="62" customFormat="1" x14ac:dyDescent="0.2">
      <c r="A9" s="66"/>
      <c r="B9" s="64"/>
      <c r="E9" s="70"/>
      <c r="F9" s="71"/>
      <c r="G9" s="72"/>
      <c r="H9" s="132"/>
      <c r="I9" s="133"/>
    </row>
    <row r="10" spans="1:19" s="62" customFormat="1" ht="6.75" customHeight="1" x14ac:dyDescent="0.2">
      <c r="A10" s="66"/>
      <c r="B10" s="64"/>
      <c r="E10" s="65"/>
      <c r="F10" s="65"/>
      <c r="G10" s="65"/>
      <c r="H10" s="130"/>
      <c r="I10" s="133"/>
    </row>
    <row r="11" spans="1:19" s="62" customFormat="1" ht="13.5" customHeight="1" x14ac:dyDescent="0.2">
      <c r="A11" s="63" t="s">
        <v>33</v>
      </c>
      <c r="B11" s="64" t="s">
        <v>34</v>
      </c>
      <c r="E11" s="65"/>
      <c r="F11" s="65"/>
      <c r="G11" s="65"/>
      <c r="H11" s="130"/>
      <c r="I11" s="131">
        <f>H13+H14+H15+H16+H17+H18+H20+H19+H21+H22+H23</f>
        <v>0</v>
      </c>
    </row>
    <row r="12" spans="1:19" s="62" customFormat="1" x14ac:dyDescent="0.2">
      <c r="A12" s="63"/>
      <c r="B12" s="73" t="s">
        <v>35</v>
      </c>
      <c r="E12" s="65"/>
      <c r="F12" s="65"/>
      <c r="G12" s="74"/>
      <c r="H12" s="130"/>
      <c r="I12" s="131"/>
    </row>
    <row r="13" spans="1:19" s="62" customFormat="1" x14ac:dyDescent="0.2">
      <c r="A13" s="66"/>
      <c r="B13" s="64">
        <v>1</v>
      </c>
      <c r="C13" s="62" t="s">
        <v>36</v>
      </c>
      <c r="E13" s="65"/>
      <c r="F13" s="65"/>
      <c r="G13" s="65"/>
      <c r="H13" s="132"/>
      <c r="I13" s="133"/>
    </row>
    <row r="14" spans="1:19" s="62" customFormat="1" x14ac:dyDescent="0.2">
      <c r="A14" s="66"/>
      <c r="B14" s="64"/>
      <c r="C14" s="62" t="s">
        <v>37</v>
      </c>
      <c r="E14" s="65"/>
      <c r="F14" s="65"/>
      <c r="G14" s="65"/>
      <c r="H14" s="132"/>
      <c r="I14" s="133"/>
    </row>
    <row r="15" spans="1:19" s="62" customFormat="1" x14ac:dyDescent="0.2">
      <c r="A15" s="66"/>
      <c r="B15" s="64"/>
      <c r="C15" s="62" t="s">
        <v>38</v>
      </c>
      <c r="E15" s="65"/>
      <c r="F15" s="65"/>
      <c r="G15" s="65"/>
      <c r="H15" s="132"/>
      <c r="I15" s="133"/>
    </row>
    <row r="16" spans="1:19" s="62" customFormat="1" x14ac:dyDescent="0.2">
      <c r="A16" s="66"/>
      <c r="B16" s="64"/>
      <c r="C16" s="75" t="s">
        <v>100</v>
      </c>
      <c r="E16" s="65"/>
      <c r="F16" s="65"/>
      <c r="G16" s="65"/>
      <c r="H16" s="132"/>
      <c r="I16" s="133"/>
    </row>
    <row r="17" spans="1:9" s="62" customFormat="1" x14ac:dyDescent="0.2">
      <c r="A17" s="66"/>
      <c r="B17" s="64"/>
      <c r="C17" s="62" t="s">
        <v>41</v>
      </c>
      <c r="E17" s="65"/>
      <c r="F17" s="65"/>
      <c r="G17" s="65"/>
      <c r="H17" s="132"/>
      <c r="I17" s="133"/>
    </row>
    <row r="18" spans="1:9" s="62" customFormat="1" x14ac:dyDescent="0.2">
      <c r="A18" s="66"/>
      <c r="B18" s="64"/>
      <c r="C18" s="62" t="s">
        <v>42</v>
      </c>
      <c r="E18" s="65"/>
      <c r="F18" s="65"/>
      <c r="G18" s="65"/>
      <c r="H18" s="132"/>
      <c r="I18" s="133"/>
    </row>
    <row r="19" spans="1:9" s="62" customFormat="1" x14ac:dyDescent="0.2">
      <c r="A19" s="66"/>
      <c r="B19" s="64"/>
      <c r="C19" s="62" t="s">
        <v>43</v>
      </c>
      <c r="E19" s="65"/>
      <c r="F19" s="65"/>
      <c r="G19" s="65"/>
      <c r="H19" s="132"/>
      <c r="I19" s="133"/>
    </row>
    <row r="20" spans="1:9" s="62" customFormat="1" x14ac:dyDescent="0.2">
      <c r="A20" s="66"/>
      <c r="B20" s="64"/>
      <c r="C20" s="62" t="s">
        <v>44</v>
      </c>
      <c r="E20" s="65"/>
      <c r="F20" s="65"/>
      <c r="G20" s="65"/>
      <c r="H20" s="132"/>
      <c r="I20" s="133"/>
    </row>
    <row r="21" spans="1:9" s="62" customFormat="1" x14ac:dyDescent="0.2">
      <c r="A21" s="66"/>
      <c r="B21" s="64"/>
      <c r="C21" s="62" t="s">
        <v>45</v>
      </c>
      <c r="E21" s="65"/>
      <c r="F21" s="65"/>
      <c r="G21" s="65"/>
      <c r="H21" s="132"/>
      <c r="I21" s="133"/>
    </row>
    <row r="22" spans="1:9" s="62" customFormat="1" x14ac:dyDescent="0.2">
      <c r="A22" s="66"/>
      <c r="B22" s="64">
        <v>2</v>
      </c>
      <c r="C22" s="62" t="s">
        <v>7</v>
      </c>
      <c r="E22" s="67"/>
      <c r="F22" s="68"/>
      <c r="G22" s="69"/>
      <c r="H22" s="132"/>
      <c r="I22" s="133"/>
    </row>
    <row r="23" spans="1:9" s="62" customFormat="1" x14ac:dyDescent="0.2">
      <c r="A23" s="66"/>
      <c r="B23" s="64"/>
      <c r="E23" s="70"/>
      <c r="F23" s="71"/>
      <c r="G23" s="72"/>
      <c r="H23" s="132"/>
      <c r="I23" s="133"/>
    </row>
    <row r="24" spans="1:9" s="62" customFormat="1" ht="6" customHeight="1" x14ac:dyDescent="0.2">
      <c r="A24" s="66"/>
      <c r="B24" s="64"/>
      <c r="E24" s="65"/>
      <c r="F24" s="65"/>
      <c r="G24" s="65"/>
      <c r="H24" s="130"/>
      <c r="I24" s="133"/>
    </row>
    <row r="25" spans="1:9" s="62" customFormat="1" x14ac:dyDescent="0.2">
      <c r="A25" s="63" t="s">
        <v>46</v>
      </c>
      <c r="B25" s="64" t="s">
        <v>47</v>
      </c>
      <c r="E25" s="65"/>
      <c r="F25" s="65"/>
      <c r="G25" s="76" t="s">
        <v>48</v>
      </c>
      <c r="H25" s="130"/>
      <c r="I25" s="131">
        <f>H27+H28+H29+H30+H31+H32+H33+H34+H35+H37+H38+H40+H42+H44+H45+H46+H48+H49+H50+H52+H53+H54+H55+H57+H58+H59+H60+H62+H64+H65+H66+H67+H69+H70+H72+H71</f>
        <v>0</v>
      </c>
    </row>
    <row r="26" spans="1:9" s="62" customFormat="1" x14ac:dyDescent="0.2">
      <c r="A26" s="66"/>
      <c r="B26" s="64">
        <v>1</v>
      </c>
      <c r="C26" s="62" t="s">
        <v>49</v>
      </c>
      <c r="E26" s="65"/>
      <c r="F26" s="65"/>
      <c r="G26" s="65"/>
      <c r="H26" s="130"/>
      <c r="I26" s="133"/>
    </row>
    <row r="27" spans="1:9" s="62" customFormat="1" x14ac:dyDescent="0.2">
      <c r="A27" s="66"/>
      <c r="B27" s="64"/>
      <c r="C27" s="64">
        <v>1</v>
      </c>
      <c r="D27" s="62" t="s">
        <v>50</v>
      </c>
      <c r="E27" s="65"/>
      <c r="F27" s="77"/>
      <c r="G27" s="72"/>
      <c r="H27" s="132"/>
      <c r="I27" s="133"/>
    </row>
    <row r="28" spans="1:9" s="62" customFormat="1" x14ac:dyDescent="0.2">
      <c r="A28" s="66"/>
      <c r="B28" s="64"/>
      <c r="C28" s="64">
        <v>2</v>
      </c>
      <c r="D28" s="62" t="s">
        <v>51</v>
      </c>
      <c r="E28" s="65"/>
      <c r="F28" s="77"/>
      <c r="G28" s="72"/>
      <c r="H28" s="132"/>
      <c r="I28" s="133"/>
    </row>
    <row r="29" spans="1:9" s="62" customFormat="1" x14ac:dyDescent="0.2">
      <c r="A29" s="66"/>
      <c r="B29" s="64"/>
      <c r="C29" s="64">
        <v>3</v>
      </c>
      <c r="D29" s="62" t="s">
        <v>52</v>
      </c>
      <c r="E29" s="65"/>
      <c r="F29" s="77"/>
      <c r="G29" s="72"/>
      <c r="H29" s="132"/>
      <c r="I29" s="133"/>
    </row>
    <row r="30" spans="1:9" s="62" customFormat="1" x14ac:dyDescent="0.2">
      <c r="A30" s="66"/>
      <c r="B30" s="64"/>
      <c r="C30" s="64">
        <v>4</v>
      </c>
      <c r="D30" s="62" t="s">
        <v>53</v>
      </c>
      <c r="E30" s="65"/>
      <c r="F30" s="77"/>
      <c r="G30" s="72"/>
      <c r="H30" s="132"/>
      <c r="I30" s="133"/>
    </row>
    <row r="31" spans="1:9" s="62" customFormat="1" x14ac:dyDescent="0.2">
      <c r="A31" s="66"/>
      <c r="B31" s="64"/>
      <c r="C31" s="64">
        <v>5</v>
      </c>
      <c r="D31" s="62" t="s">
        <v>54</v>
      </c>
      <c r="E31" s="65"/>
      <c r="F31" s="77"/>
      <c r="G31" s="72"/>
      <c r="H31" s="132"/>
      <c r="I31" s="133"/>
    </row>
    <row r="32" spans="1:9" s="62" customFormat="1" x14ac:dyDescent="0.2">
      <c r="A32" s="66"/>
      <c r="B32" s="64"/>
      <c r="C32" s="64">
        <v>6</v>
      </c>
      <c r="D32" s="62" t="s">
        <v>55</v>
      </c>
      <c r="E32" s="65"/>
      <c r="F32" s="77"/>
      <c r="G32" s="72"/>
      <c r="H32" s="132"/>
      <c r="I32" s="133"/>
    </row>
    <row r="33" spans="1:9" s="62" customFormat="1" x14ac:dyDescent="0.2">
      <c r="A33" s="66"/>
      <c r="B33" s="64"/>
      <c r="C33" s="64">
        <v>7</v>
      </c>
      <c r="D33" s="62" t="s">
        <v>56</v>
      </c>
      <c r="E33" s="65"/>
      <c r="F33" s="77"/>
      <c r="G33" s="72"/>
      <c r="H33" s="132"/>
      <c r="I33" s="133"/>
    </row>
    <row r="34" spans="1:9" s="62" customFormat="1" x14ac:dyDescent="0.2">
      <c r="A34" s="66"/>
      <c r="B34" s="64"/>
      <c r="C34" s="64">
        <v>8</v>
      </c>
      <c r="D34" s="62" t="s">
        <v>57</v>
      </c>
      <c r="E34" s="65"/>
      <c r="F34" s="77"/>
      <c r="G34" s="72"/>
      <c r="H34" s="132"/>
      <c r="I34" s="133"/>
    </row>
    <row r="35" spans="1:9" s="62" customFormat="1" x14ac:dyDescent="0.2">
      <c r="A35" s="66"/>
      <c r="B35" s="64"/>
      <c r="C35" s="64">
        <v>9</v>
      </c>
      <c r="D35" s="62" t="s">
        <v>7</v>
      </c>
      <c r="E35" s="65"/>
      <c r="F35" s="77"/>
      <c r="G35" s="72"/>
      <c r="H35" s="132"/>
      <c r="I35" s="133"/>
    </row>
    <row r="36" spans="1:9" s="62" customFormat="1" x14ac:dyDescent="0.2">
      <c r="A36" s="66"/>
      <c r="B36" s="64">
        <v>2</v>
      </c>
      <c r="C36" s="62" t="s">
        <v>58</v>
      </c>
      <c r="E36" s="65"/>
      <c r="F36" s="65"/>
      <c r="G36" s="65"/>
      <c r="H36" s="130"/>
      <c r="I36" s="133"/>
    </row>
    <row r="37" spans="1:9" s="62" customFormat="1" x14ac:dyDescent="0.2">
      <c r="A37" s="66"/>
      <c r="B37" s="64"/>
      <c r="C37" s="64">
        <v>1</v>
      </c>
      <c r="D37" s="62" t="s">
        <v>59</v>
      </c>
      <c r="E37" s="65"/>
      <c r="F37" s="77"/>
      <c r="G37" s="72"/>
      <c r="H37" s="132"/>
      <c r="I37" s="133"/>
    </row>
    <row r="38" spans="1:9" s="62" customFormat="1" x14ac:dyDescent="0.2">
      <c r="A38" s="66"/>
      <c r="B38" s="64"/>
      <c r="C38" s="64">
        <v>2</v>
      </c>
      <c r="D38" s="62" t="s">
        <v>60</v>
      </c>
      <c r="E38" s="65"/>
      <c r="F38" s="78"/>
      <c r="G38" s="69"/>
      <c r="H38" s="135"/>
      <c r="I38" s="133"/>
    </row>
    <row r="39" spans="1:9" s="62" customFormat="1" x14ac:dyDescent="0.2">
      <c r="A39" s="66"/>
      <c r="B39" s="64"/>
      <c r="C39" s="64"/>
      <c r="D39" s="62" t="s">
        <v>101</v>
      </c>
      <c r="E39" s="65"/>
      <c r="F39" s="79"/>
      <c r="G39" s="71"/>
      <c r="H39" s="136"/>
      <c r="I39" s="133"/>
    </row>
    <row r="40" spans="1:9" s="62" customFormat="1" x14ac:dyDescent="0.2">
      <c r="A40" s="66"/>
      <c r="B40" s="64"/>
      <c r="C40" s="64">
        <v>3</v>
      </c>
      <c r="D40" s="62" t="s">
        <v>7</v>
      </c>
      <c r="F40" s="80"/>
      <c r="G40" s="81"/>
      <c r="H40" s="137"/>
      <c r="I40" s="133"/>
    </row>
    <row r="41" spans="1:9" s="62" customFormat="1" x14ac:dyDescent="0.2">
      <c r="A41" s="66"/>
      <c r="B41" s="64">
        <v>3</v>
      </c>
      <c r="C41" s="62" t="s">
        <v>62</v>
      </c>
      <c r="E41" s="65"/>
      <c r="F41" s="65"/>
      <c r="G41" s="65"/>
      <c r="H41" s="130"/>
      <c r="I41" s="133"/>
    </row>
    <row r="42" spans="1:9" s="62" customFormat="1" x14ac:dyDescent="0.2">
      <c r="A42" s="66"/>
      <c r="B42" s="64"/>
      <c r="C42" s="64">
        <v>1</v>
      </c>
      <c r="D42" s="62" t="s">
        <v>102</v>
      </c>
      <c r="E42" s="65"/>
      <c r="F42" s="77"/>
      <c r="G42" s="72"/>
      <c r="H42" s="135"/>
      <c r="I42" s="133"/>
    </row>
    <row r="43" spans="1:9" s="62" customFormat="1" x14ac:dyDescent="0.2">
      <c r="A43" s="66"/>
      <c r="B43" s="64"/>
      <c r="C43" s="64"/>
      <c r="D43" s="62" t="s">
        <v>103</v>
      </c>
      <c r="E43" s="65"/>
      <c r="F43" s="79"/>
      <c r="G43" s="71"/>
      <c r="H43" s="136"/>
      <c r="I43" s="133"/>
    </row>
    <row r="44" spans="1:9" s="62" customFormat="1" x14ac:dyDescent="0.2">
      <c r="A44" s="66"/>
      <c r="B44" s="64"/>
      <c r="C44" s="64">
        <v>2</v>
      </c>
      <c r="D44" s="62" t="s">
        <v>65</v>
      </c>
      <c r="E44" s="65"/>
      <c r="F44" s="80"/>
      <c r="G44" s="81"/>
      <c r="H44" s="137"/>
      <c r="I44" s="133"/>
    </row>
    <row r="45" spans="1:9" s="62" customFormat="1" x14ac:dyDescent="0.2">
      <c r="A45" s="66"/>
      <c r="B45" s="64"/>
      <c r="C45" s="64">
        <v>3</v>
      </c>
      <c r="D45" s="62" t="s">
        <v>66</v>
      </c>
      <c r="E45" s="65"/>
      <c r="F45" s="80"/>
      <c r="G45" s="81"/>
      <c r="H45" s="132"/>
      <c r="I45" s="133"/>
    </row>
    <row r="46" spans="1:9" s="62" customFormat="1" x14ac:dyDescent="0.2">
      <c r="A46" s="66"/>
      <c r="B46" s="64"/>
      <c r="C46" s="64">
        <v>4</v>
      </c>
      <c r="D46" s="62" t="s">
        <v>81</v>
      </c>
      <c r="E46" s="65"/>
      <c r="F46" s="80"/>
      <c r="G46" s="81"/>
      <c r="H46" s="135"/>
      <c r="I46" s="133"/>
    </row>
    <row r="47" spans="1:9" s="62" customFormat="1" x14ac:dyDescent="0.2">
      <c r="A47" s="66"/>
      <c r="B47" s="64"/>
      <c r="C47" s="64"/>
      <c r="D47" s="62" t="s">
        <v>82</v>
      </c>
      <c r="E47" s="65"/>
      <c r="F47" s="79"/>
      <c r="G47" s="71"/>
      <c r="H47" s="136"/>
      <c r="I47" s="133"/>
    </row>
    <row r="48" spans="1:9" s="62" customFormat="1" x14ac:dyDescent="0.2">
      <c r="A48" s="66"/>
      <c r="B48" s="64"/>
      <c r="C48" s="64">
        <v>5</v>
      </c>
      <c r="D48" s="62" t="s">
        <v>69</v>
      </c>
      <c r="E48" s="65"/>
      <c r="F48" s="80"/>
      <c r="G48" s="81"/>
      <c r="H48" s="137"/>
      <c r="I48" s="133"/>
    </row>
    <row r="49" spans="1:9" s="62" customFormat="1" x14ac:dyDescent="0.2">
      <c r="A49" s="66"/>
      <c r="B49" s="64"/>
      <c r="C49" s="64">
        <v>6</v>
      </c>
      <c r="D49" s="62" t="s">
        <v>70</v>
      </c>
      <c r="E49" s="65"/>
      <c r="F49" s="80"/>
      <c r="G49" s="81"/>
      <c r="H49" s="132"/>
      <c r="I49" s="133"/>
    </row>
    <row r="50" spans="1:9" s="62" customFormat="1" x14ac:dyDescent="0.2">
      <c r="A50" s="66"/>
      <c r="B50" s="64"/>
      <c r="C50" s="64">
        <v>7</v>
      </c>
      <c r="D50" s="62" t="s">
        <v>7</v>
      </c>
      <c r="F50" s="80"/>
      <c r="G50" s="81"/>
      <c r="H50" s="132"/>
      <c r="I50" s="133"/>
    </row>
    <row r="51" spans="1:9" s="62" customFormat="1" x14ac:dyDescent="0.2">
      <c r="A51" s="66"/>
      <c r="B51" s="64">
        <v>4</v>
      </c>
      <c r="C51" s="62" t="s">
        <v>71</v>
      </c>
      <c r="E51" s="65"/>
      <c r="F51" s="65"/>
      <c r="G51" s="65"/>
      <c r="H51" s="130"/>
      <c r="I51" s="133"/>
    </row>
    <row r="52" spans="1:9" s="62" customFormat="1" x14ac:dyDescent="0.2">
      <c r="A52" s="66"/>
      <c r="B52" s="64"/>
      <c r="C52" s="64">
        <v>1</v>
      </c>
      <c r="D52" s="62" t="s">
        <v>72</v>
      </c>
      <c r="E52" s="65"/>
      <c r="F52" s="77"/>
      <c r="G52" s="72"/>
      <c r="H52" s="132"/>
      <c r="I52" s="133"/>
    </row>
    <row r="53" spans="1:9" s="62" customFormat="1" x14ac:dyDescent="0.2">
      <c r="A53" s="66"/>
      <c r="B53" s="64"/>
      <c r="C53" s="64">
        <v>2</v>
      </c>
      <c r="D53" s="62" t="s">
        <v>73</v>
      </c>
      <c r="E53" s="65"/>
      <c r="F53" s="80"/>
      <c r="G53" s="81"/>
      <c r="H53" s="132"/>
      <c r="I53" s="133"/>
    </row>
    <row r="54" spans="1:9" s="62" customFormat="1" x14ac:dyDescent="0.2">
      <c r="A54" s="66"/>
      <c r="B54" s="64"/>
      <c r="C54" s="64">
        <v>3</v>
      </c>
      <c r="D54" s="62" t="s">
        <v>74</v>
      </c>
      <c r="E54" s="65"/>
      <c r="F54" s="80"/>
      <c r="G54" s="81"/>
      <c r="H54" s="132"/>
      <c r="I54" s="133"/>
    </row>
    <row r="55" spans="1:9" s="62" customFormat="1" x14ac:dyDescent="0.2">
      <c r="A55" s="66"/>
      <c r="B55" s="64"/>
      <c r="C55" s="64">
        <v>4</v>
      </c>
      <c r="D55" s="62" t="s">
        <v>75</v>
      </c>
      <c r="E55" s="65"/>
      <c r="F55" s="82"/>
      <c r="G55" s="83"/>
      <c r="H55" s="135"/>
      <c r="I55" s="133"/>
    </row>
    <row r="56" spans="1:9" s="62" customFormat="1" x14ac:dyDescent="0.2">
      <c r="A56" s="66"/>
      <c r="B56" s="64"/>
      <c r="C56" s="64"/>
      <c r="D56" s="62" t="s">
        <v>76</v>
      </c>
      <c r="E56" s="65"/>
      <c r="F56" s="79"/>
      <c r="G56" s="71"/>
      <c r="H56" s="136"/>
      <c r="I56" s="133"/>
    </row>
    <row r="57" spans="1:9" s="62" customFormat="1" x14ac:dyDescent="0.2">
      <c r="A57" s="66"/>
      <c r="B57" s="64"/>
      <c r="C57" s="64">
        <v>5</v>
      </c>
      <c r="D57" s="62" t="s">
        <v>77</v>
      </c>
      <c r="E57" s="65"/>
      <c r="F57" s="80"/>
      <c r="G57" s="81"/>
      <c r="H57" s="137"/>
      <c r="I57" s="133"/>
    </row>
    <row r="58" spans="1:9" s="62" customFormat="1" x14ac:dyDescent="0.2">
      <c r="A58" s="66"/>
      <c r="B58" s="64"/>
      <c r="C58" s="64">
        <v>6</v>
      </c>
      <c r="D58" s="62" t="s">
        <v>104</v>
      </c>
      <c r="E58" s="65"/>
      <c r="F58" s="80"/>
      <c r="G58" s="81"/>
      <c r="H58" s="132"/>
      <c r="I58" s="133"/>
    </row>
    <row r="59" spans="1:9" s="62" customFormat="1" x14ac:dyDescent="0.2">
      <c r="A59" s="66"/>
      <c r="B59" s="64"/>
      <c r="C59" s="64">
        <v>7</v>
      </c>
      <c r="D59" s="62" t="s">
        <v>80</v>
      </c>
      <c r="E59" s="65"/>
      <c r="F59" s="80"/>
      <c r="G59" s="81"/>
      <c r="H59" s="132"/>
      <c r="I59" s="133"/>
    </row>
    <row r="60" spans="1:9" s="62" customFormat="1" x14ac:dyDescent="0.2">
      <c r="A60" s="66"/>
      <c r="B60" s="64"/>
      <c r="C60" s="64">
        <v>8</v>
      </c>
      <c r="D60" s="62" t="s">
        <v>81</v>
      </c>
      <c r="E60" s="65"/>
      <c r="F60" s="82"/>
      <c r="G60" s="83"/>
      <c r="H60" s="135"/>
      <c r="I60" s="133"/>
    </row>
    <row r="61" spans="1:9" s="62" customFormat="1" x14ac:dyDescent="0.2">
      <c r="A61" s="66"/>
      <c r="B61" s="64"/>
      <c r="C61" s="64"/>
      <c r="D61" s="62" t="s">
        <v>105</v>
      </c>
      <c r="E61" s="65"/>
      <c r="F61" s="79"/>
      <c r="G61" s="71"/>
      <c r="H61" s="136"/>
      <c r="I61" s="133"/>
    </row>
    <row r="62" spans="1:9" s="62" customFormat="1" x14ac:dyDescent="0.2">
      <c r="A62" s="66"/>
      <c r="B62" s="64"/>
      <c r="C62" s="64">
        <v>9</v>
      </c>
      <c r="D62" s="62" t="s">
        <v>7</v>
      </c>
      <c r="E62" s="65"/>
      <c r="F62" s="80"/>
      <c r="G62" s="81"/>
      <c r="H62" s="137"/>
      <c r="I62" s="133"/>
    </row>
    <row r="63" spans="1:9" s="62" customFormat="1" x14ac:dyDescent="0.2">
      <c r="A63" s="66"/>
      <c r="B63" s="64">
        <v>5</v>
      </c>
      <c r="C63" s="62" t="s">
        <v>83</v>
      </c>
      <c r="E63" s="65"/>
      <c r="F63" s="65"/>
      <c r="G63" s="65"/>
      <c r="H63" s="130"/>
      <c r="I63" s="133"/>
    </row>
    <row r="64" spans="1:9" s="62" customFormat="1" x14ac:dyDescent="0.2">
      <c r="A64" s="66"/>
      <c r="B64" s="64"/>
      <c r="C64" s="64">
        <v>1</v>
      </c>
      <c r="D64" s="62" t="s">
        <v>84</v>
      </c>
      <c r="E64" s="65"/>
      <c r="F64" s="77"/>
      <c r="G64" s="72"/>
      <c r="H64" s="132"/>
      <c r="I64" s="133"/>
    </row>
    <row r="65" spans="1:9" s="62" customFormat="1" x14ac:dyDescent="0.2">
      <c r="A65" s="66"/>
      <c r="B65" s="64"/>
      <c r="C65" s="64">
        <v>2</v>
      </c>
      <c r="D65" s="62" t="s">
        <v>85</v>
      </c>
      <c r="E65" s="65"/>
      <c r="F65" s="80"/>
      <c r="G65" s="81"/>
      <c r="H65" s="132"/>
      <c r="I65" s="133"/>
    </row>
    <row r="66" spans="1:9" s="62" customFormat="1" x14ac:dyDescent="0.2">
      <c r="A66" s="66"/>
      <c r="B66" s="64"/>
      <c r="C66" s="64">
        <v>3</v>
      </c>
      <c r="D66" s="62" t="s">
        <v>86</v>
      </c>
      <c r="E66" s="65"/>
      <c r="F66" s="80"/>
      <c r="G66" s="81"/>
      <c r="H66" s="132"/>
      <c r="I66" s="133"/>
    </row>
    <row r="67" spans="1:9" s="62" customFormat="1" x14ac:dyDescent="0.2">
      <c r="A67" s="66"/>
      <c r="B67" s="64"/>
      <c r="C67" s="64">
        <v>4</v>
      </c>
      <c r="D67" s="62" t="s">
        <v>7</v>
      </c>
      <c r="E67" s="65"/>
      <c r="F67" s="80"/>
      <c r="G67" s="81"/>
      <c r="H67" s="132"/>
      <c r="I67" s="133"/>
    </row>
    <row r="68" spans="1:9" s="62" customFormat="1" x14ac:dyDescent="0.2">
      <c r="A68" s="66"/>
      <c r="B68" s="64">
        <v>6</v>
      </c>
      <c r="C68" s="62" t="s">
        <v>87</v>
      </c>
      <c r="E68" s="65"/>
      <c r="F68" s="65"/>
      <c r="G68" s="65"/>
      <c r="H68" s="130"/>
      <c r="I68" s="133"/>
    </row>
    <row r="69" spans="1:9" s="62" customFormat="1" x14ac:dyDescent="0.2">
      <c r="A69" s="66"/>
      <c r="B69" s="64"/>
      <c r="C69" s="64">
        <v>1</v>
      </c>
      <c r="D69" s="62" t="s">
        <v>88</v>
      </c>
      <c r="E69" s="65"/>
      <c r="F69" s="77"/>
      <c r="G69" s="72"/>
      <c r="H69" s="132"/>
      <c r="I69" s="133"/>
    </row>
    <row r="70" spans="1:9" s="62" customFormat="1" x14ac:dyDescent="0.2">
      <c r="A70" s="66"/>
      <c r="B70" s="64"/>
      <c r="C70" s="64">
        <v>2</v>
      </c>
      <c r="D70" s="62" t="s">
        <v>89</v>
      </c>
      <c r="E70" s="65"/>
      <c r="F70" s="80"/>
      <c r="G70" s="81"/>
      <c r="H70" s="132"/>
      <c r="I70" s="133"/>
    </row>
    <row r="71" spans="1:9" s="62" customFormat="1" x14ac:dyDescent="0.2">
      <c r="A71" s="66"/>
      <c r="B71" s="64"/>
      <c r="C71" s="64">
        <v>3</v>
      </c>
      <c r="D71" s="62" t="s">
        <v>106</v>
      </c>
      <c r="E71" s="65"/>
      <c r="F71" s="80"/>
      <c r="G71" s="81"/>
      <c r="H71" s="132"/>
      <c r="I71" s="133"/>
    </row>
    <row r="72" spans="1:9" s="62" customFormat="1" x14ac:dyDescent="0.2">
      <c r="A72" s="66"/>
      <c r="B72" s="64"/>
      <c r="C72" s="64">
        <v>4</v>
      </c>
      <c r="D72" s="62" t="s">
        <v>7</v>
      </c>
      <c r="F72" s="80"/>
      <c r="G72" s="81"/>
      <c r="H72" s="132"/>
      <c r="I72" s="133"/>
    </row>
    <row r="73" spans="1:9" s="62" customFormat="1" ht="6" customHeight="1" x14ac:dyDescent="0.2">
      <c r="A73" s="66"/>
      <c r="B73" s="64"/>
      <c r="E73" s="65"/>
      <c r="F73" s="65"/>
      <c r="G73" s="65"/>
      <c r="H73" s="130"/>
      <c r="I73" s="133"/>
    </row>
    <row r="74" spans="1:9" s="62" customFormat="1" x14ac:dyDescent="0.2">
      <c r="A74" s="63" t="s">
        <v>92</v>
      </c>
      <c r="B74" s="64" t="s">
        <v>93</v>
      </c>
      <c r="E74" s="65"/>
      <c r="F74" s="65"/>
      <c r="G74" s="65"/>
      <c r="H74" s="130"/>
      <c r="I74" s="131">
        <f>H75</f>
        <v>0</v>
      </c>
    </row>
    <row r="75" spans="1:9" s="62" customFormat="1" ht="14.25" customHeight="1" x14ac:dyDescent="0.2">
      <c r="A75" s="66"/>
      <c r="B75" s="64"/>
      <c r="C75" s="164" t="s">
        <v>94</v>
      </c>
      <c r="D75" s="164"/>
      <c r="E75" s="164"/>
      <c r="F75" s="77"/>
      <c r="G75" s="72"/>
      <c r="H75" s="132"/>
      <c r="I75" s="133"/>
    </row>
    <row r="76" spans="1:9" s="62" customFormat="1" ht="14.25" customHeight="1" x14ac:dyDescent="0.2">
      <c r="A76" s="66"/>
      <c r="C76" s="62" t="s">
        <v>107</v>
      </c>
      <c r="G76" s="65"/>
      <c r="H76" s="138"/>
      <c r="I76" s="133"/>
    </row>
    <row r="77" spans="1:9" s="62" customFormat="1" ht="11.25" customHeight="1" thickBot="1" x14ac:dyDescent="0.25">
      <c r="A77" s="84"/>
      <c r="B77" s="85"/>
      <c r="C77" s="86"/>
      <c r="D77" s="86"/>
      <c r="E77" s="87"/>
      <c r="F77" s="87"/>
      <c r="G77" s="87"/>
      <c r="H77" s="139"/>
      <c r="I77" s="140"/>
    </row>
  </sheetData>
  <mergeCells count="3">
    <mergeCell ref="A1:I1"/>
    <mergeCell ref="A2:I2"/>
    <mergeCell ref="C75:E75"/>
  </mergeCells>
  <pageMargins left="0.70866141732283472" right="0.70866141732283472" top="0.74803149606299213" bottom="0.74803149606299213" header="0.31496062992125984" footer="0.31496062992125984"/>
  <pageSetup paperSize="9" scale="69" orientation="portrait" horizontalDpi="4294967293" verticalDpi="4294967293" r:id="rId1"/>
  <headerFooter>
    <oddHeader xml:space="preserve">&amp;L&amp;G&amp;CBruxelles-Capitale
COMMISSION COMMUNAUTAIRE FRANCAISE
SPFB
________________
</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Dépenses de l'activité</vt:lpstr>
      <vt:lpstr>Recettes de l'activité</vt:lpstr>
      <vt:lpstr>Subventions année précédente</vt:lpstr>
      <vt:lpstr>'Recettes de l''activité'!Zone_d_impression</vt:lpstr>
      <vt:lpstr>'Subventions année précédente'!Zone_d_impression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SCHEERS</dc:creator>
  <cp:lastModifiedBy>Emilie DUVIVIER</cp:lastModifiedBy>
  <cp:lastPrinted>2016-03-14T12:47:13Z</cp:lastPrinted>
  <dcterms:created xsi:type="dcterms:W3CDTF">2014-02-17T13:07:17Z</dcterms:created>
  <dcterms:modified xsi:type="dcterms:W3CDTF">2025-10-01T06:18:33Z</dcterms:modified>
</cp:coreProperties>
</file>